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pC2-VKS-110-22-arhivi\KONČNA RD - VKS-110-22\"/>
    </mc:Choice>
  </mc:AlternateContent>
  <bookViews>
    <workbookView xWindow="0" yWindow="0" windowWidth="38400" windowHeight="17580"/>
  </bookViews>
  <sheets>
    <sheet name="VKS-110-22" sheetId="1" r:id="rId1"/>
  </sheets>
  <calcPr calcId="162913"/>
</workbook>
</file>

<file path=xl/calcChain.xml><?xml version="1.0" encoding="utf-8"?>
<calcChain xmlns="http://schemas.openxmlformats.org/spreadsheetml/2006/main">
  <c r="C46" i="1" l="1"/>
  <c r="F33" i="1" l="1"/>
  <c r="G33" i="1" s="1"/>
  <c r="F34" i="1" l="1"/>
  <c r="G34" i="1" s="1"/>
  <c r="F32" i="1"/>
  <c r="G32" i="1" s="1"/>
  <c r="G35" i="1" l="1"/>
  <c r="F16" i="1"/>
  <c r="G16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G36" i="1" l="1"/>
  <c r="G37" i="1" s="1"/>
  <c r="G25" i="1"/>
  <c r="G26" i="1" l="1"/>
  <c r="G27" i="1" s="1"/>
  <c r="C47" i="1" l="1"/>
  <c r="C48" i="1" s="1"/>
</calcChain>
</file>

<file path=xl/sharedStrings.xml><?xml version="1.0" encoding="utf-8"?>
<sst xmlns="http://schemas.openxmlformats.org/spreadsheetml/2006/main" count="59" uniqueCount="46">
  <si>
    <t>Ponudnik: ___________________________________________________________________________________________</t>
  </si>
  <si>
    <t>Vrsta storitve</t>
  </si>
  <si>
    <t>Cena v EUR za celoten čas trajanja okvirnega sporazuma (Cena v EUR za celotno okvirno količino * 48)</t>
  </si>
  <si>
    <t>Enota</t>
  </si>
  <si>
    <t>Cena v EUR/enoto brez DDV (EUR/t.m. brez DDV)</t>
  </si>
  <si>
    <t>Cena v EUR za celotno okvirno količino brez DDV</t>
  </si>
  <si>
    <t>Št.</t>
  </si>
  <si>
    <t>t.m.</t>
  </si>
  <si>
    <t>kg</t>
  </si>
  <si>
    <t>REKAPITULACIJA:</t>
  </si>
  <si>
    <t xml:space="preserve">Urejanje poslovne dokumentacije </t>
  </si>
  <si>
    <t xml:space="preserve">Urejanje projektno-tehnične dokumentacije </t>
  </si>
  <si>
    <t>ura</t>
  </si>
  <si>
    <t>stran</t>
  </si>
  <si>
    <t>kos</t>
  </si>
  <si>
    <t xml:space="preserve">Poizvedba (do 20 strani in 1 uro iskanja) </t>
  </si>
  <si>
    <t>mikrofim 16mm črno belo do formata A3</t>
  </si>
  <si>
    <t>Digitalizacija specifične dokumentacije-vezana v knjige (ČB, do formata A3, 300dpi)</t>
  </si>
  <si>
    <t>Digitalizacija poslovne dokumentacije
(ČB, do formata A3, 300dpi)</t>
  </si>
  <si>
    <t>Digitalizacija projektno-tehnične dokumentacije
(ČB, do formata A3, 300dpi)</t>
  </si>
  <si>
    <t>1-krat letno izvedba komisijskega uničenja (naročnik prejme potrdilo/certifikat o varnem uničenju)</t>
  </si>
  <si>
    <t>Zavarovani transport dokumentacije od lokacije naročnika v arhivske prostore izbranega ponudnika in obratno (do 2 t.m.)</t>
  </si>
  <si>
    <t>1-krat letno priprava predloga za komisijsko uničenje dokumentacije, kateri je potekel rok hrambe na podlagi predhodno popisanega in urejenega gradiva ter 1-krat letno izločanje dokumentacije, ki mu je potekel rok hrambe na podlagi popisa</t>
  </si>
  <si>
    <t>št.</t>
  </si>
  <si>
    <t>bo izvršil računalniški program avtomatsko po vnosu cen na enoto v obrazec predračuna.</t>
  </si>
  <si>
    <t xml:space="preserve">Ponudnik v stolpcu "Cena/enoto brez DDV" vnese cene na enoto za vse postavke predračuna. Zmnožek količin in cen na enoto, vsoto postavk in prenos v končno rekapitulacijo </t>
  </si>
  <si>
    <t>_____________________________________________</t>
  </si>
  <si>
    <t>Žig</t>
  </si>
  <si>
    <t xml:space="preserve">                       (Kraj in datum)</t>
  </si>
  <si>
    <t>______________________________________________</t>
  </si>
  <si>
    <t>1-krat letno izvedba odbiranja in priprava za predajo pristojnemu arhivu</t>
  </si>
  <si>
    <t>Ponudnik izponjen ponudbeni predračun natisne, opremite z datumom, žigom in podpisom ter priložiti kot Prilogo 2/2.</t>
  </si>
  <si>
    <t>Ponudbena cena brez DDV za obdobje 48 mesecev (A)</t>
  </si>
  <si>
    <t>Ponudbena cena z DDV za obdobje 48 mesecev</t>
  </si>
  <si>
    <t>Ponudbena cena brez DDV (B)</t>
  </si>
  <si>
    <t>Ponudbena cena z DDV</t>
  </si>
  <si>
    <t>Skupna ponudbena cena z DDV</t>
  </si>
  <si>
    <t>Skupno ponudbeno vrednost brez in z DDV v rekapitulaciji prepišite v obrazec Priloge 2/1.</t>
  </si>
  <si>
    <t>Upravljanje poslovne in projektno-tehnične dokumentacije(prevzem papirne dokumentacije pri naročniku, vzdrževanje celotnega popisa, fizična hramba prevzete dokumentacije)</t>
  </si>
  <si>
    <t>(Naziv in podpis ponudnika)</t>
  </si>
  <si>
    <t>Informativni izračun DDV 22 %</t>
  </si>
  <si>
    <t>Cena v EUR za celoten čas trajanja okvirnega sporazuma (Cena v EUR za celotno okvirno količino *48)</t>
  </si>
  <si>
    <t>Okvirna mesečna količina</t>
  </si>
  <si>
    <t>Okvirna letna količina</t>
  </si>
  <si>
    <t>Skupna ponudbena cena brez DDV (A + B )</t>
  </si>
  <si>
    <t>PONUDBENI PREDRAČUN ŠT. _____________________________ za javno naročilo št. VKS-110/22 - ARHIVIRANJE DOKUMENTACIJE ZA OBDOBJE 4 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</si>
</sst>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theme="1"/>
      <name val="Tahoma"/>
      <family val="2"/>
      <charset val="238"/>
    </font>
    <font>
      <sz val="11"/>
      <name val="Tahoma"/>
      <family val="2"/>
      <charset val="238"/>
    </font>
    <font>
      <sz val="11"/>
      <color rgb="FFFF0000"/>
      <name val="Tahoma"/>
      <family val="2"/>
      <charset val="238"/>
    </font>
    <font>
      <b/>
      <sz val="11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Protection="1">
      <protection locked="0"/>
    </xf>
    <xf numFmtId="0" fontId="3" fillId="0" borderId="0" xfId="0" applyFont="1"/>
    <xf numFmtId="0" fontId="4" fillId="0" borderId="0" xfId="0" applyFont="1"/>
    <xf numFmtId="0" fontId="4" fillId="0" borderId="0" xfId="0" applyFont="1" applyProtection="1">
      <protection locked="0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0" borderId="1" xfId="0" applyFont="1" applyBorder="1" applyAlignment="1">
      <alignment horizontal="center" vertical="center" wrapText="1"/>
    </xf>
    <xf numFmtId="4" fontId="4" fillId="2" borderId="1" xfId="0" applyNumberFormat="1" applyFont="1" applyFill="1" applyBorder="1"/>
    <xf numFmtId="0" fontId="4" fillId="0" borderId="1" xfId="0" applyFont="1" applyFill="1" applyBorder="1" applyAlignment="1">
      <alignment horizontal="center" vertical="center"/>
    </xf>
    <xf numFmtId="4" fontId="4" fillId="0" borderId="1" xfId="0" applyNumberFormat="1" applyFont="1" applyFill="1" applyBorder="1"/>
    <xf numFmtId="0" fontId="0" fillId="0" borderId="0" xfId="0" applyFont="1"/>
    <xf numFmtId="0" fontId="3" fillId="2" borderId="1" xfId="0" applyFont="1" applyFill="1" applyBorder="1" applyAlignment="1">
      <alignment wrapText="1"/>
    </xf>
    <xf numFmtId="4" fontId="0" fillId="0" borderId="1" xfId="0" applyNumberFormat="1" applyFont="1" applyBorder="1"/>
    <xf numFmtId="0" fontId="0" fillId="0" borderId="0" xfId="0" applyFont="1" applyProtection="1">
      <protection locked="0"/>
    </xf>
    <xf numFmtId="0" fontId="4" fillId="0" borderId="1" xfId="0" applyFont="1" applyBorder="1" applyAlignment="1">
      <alignment horizontal="justify" wrapText="1"/>
    </xf>
    <xf numFmtId="0" fontId="4" fillId="0" borderId="1" xfId="0" applyFont="1" applyFill="1" applyBorder="1" applyAlignment="1">
      <alignment horizontal="justify" wrapText="1"/>
    </xf>
    <xf numFmtId="0" fontId="5" fillId="0" borderId="1" xfId="0" applyFont="1" applyBorder="1" applyAlignment="1">
      <alignment horizontal="justify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 applyProtection="1">
      <alignment horizontal="center"/>
      <protection locked="0"/>
    </xf>
    <xf numFmtId="0" fontId="5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 applyProtection="1">
      <alignment horizontal="center"/>
      <protection locked="0"/>
    </xf>
    <xf numFmtId="0" fontId="6" fillId="0" borderId="0" xfId="0" applyFont="1"/>
    <xf numFmtId="0" fontId="7" fillId="0" borderId="1" xfId="0" applyFont="1" applyBorder="1" applyAlignment="1">
      <alignment wrapText="1"/>
    </xf>
    <xf numFmtId="0" fontId="4" fillId="0" borderId="2" xfId="0" applyFont="1" applyBorder="1" applyAlignment="1"/>
    <xf numFmtId="0" fontId="0" fillId="0" borderId="3" xfId="0" applyFont="1" applyBorder="1" applyAlignment="1"/>
    <xf numFmtId="0" fontId="0" fillId="0" borderId="4" xfId="0" applyFont="1" applyBorder="1" applyAlignment="1"/>
    <xf numFmtId="0" fontId="3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3" fillId="2" borderId="2" xfId="0" applyFont="1" applyFill="1" applyBorder="1" applyAlignment="1"/>
    <xf numFmtId="0" fontId="0" fillId="2" borderId="4" xfId="0" applyFont="1" applyFill="1" applyBorder="1" applyAlignment="1"/>
    <xf numFmtId="0" fontId="3" fillId="0" borderId="2" xfId="0" applyFont="1" applyBorder="1" applyAlignment="1"/>
  </cellXfs>
  <cellStyles count="1">
    <cellStyle name="Navad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54"/>
  <sheetViews>
    <sheetView tabSelected="1" zoomScale="90" zoomScaleNormal="90" workbookViewId="0">
      <selection activeCell="A2" sqref="A2"/>
    </sheetView>
  </sheetViews>
  <sheetFormatPr defaultRowHeight="15" x14ac:dyDescent="0.25"/>
  <cols>
    <col min="2" max="2" width="46.85546875" customWidth="1"/>
    <col min="3" max="3" width="17.7109375" customWidth="1"/>
    <col min="4" max="4" width="18.42578125" customWidth="1"/>
    <col min="5" max="5" width="18.5703125" customWidth="1"/>
    <col min="6" max="6" width="18.28515625" customWidth="1"/>
    <col min="7" max="7" width="27.7109375" customWidth="1"/>
  </cols>
  <sheetData>
    <row r="2" spans="1:8" x14ac:dyDescent="0.25">
      <c r="A2" s="3" t="s">
        <v>45</v>
      </c>
      <c r="B2" s="3"/>
      <c r="C2" s="3"/>
      <c r="D2" s="4"/>
      <c r="E2" s="4"/>
      <c r="F2" s="4"/>
      <c r="G2" s="5"/>
    </row>
    <row r="3" spans="1:8" x14ac:dyDescent="0.25">
      <c r="A3" s="5"/>
      <c r="B3" s="5"/>
      <c r="C3" s="5"/>
      <c r="D3" s="5"/>
      <c r="E3" s="5"/>
      <c r="F3" s="5"/>
      <c r="G3" s="5"/>
    </row>
    <row r="4" spans="1:8" x14ac:dyDescent="0.25">
      <c r="A4" s="6" t="s">
        <v>0</v>
      </c>
      <c r="B4" s="6"/>
      <c r="C4" s="6"/>
      <c r="D4" s="6"/>
      <c r="E4" s="6"/>
      <c r="F4" s="6"/>
      <c r="G4" s="5"/>
    </row>
    <row r="5" spans="1:8" x14ac:dyDescent="0.25">
      <c r="A5" s="5"/>
      <c r="B5" s="5"/>
      <c r="C5" s="5"/>
      <c r="D5" s="5"/>
      <c r="E5" s="5"/>
      <c r="F5" s="5"/>
      <c r="G5" s="5"/>
    </row>
    <row r="6" spans="1:8" x14ac:dyDescent="0.25">
      <c r="A6" s="5"/>
      <c r="B6" s="5"/>
      <c r="C6" s="5"/>
      <c r="D6" s="5"/>
      <c r="E6" s="5"/>
      <c r="F6" s="5"/>
      <c r="G6" s="5"/>
      <c r="H6" s="1"/>
    </row>
    <row r="7" spans="1:8" x14ac:dyDescent="0.25">
      <c r="A7" s="5" t="s">
        <v>25</v>
      </c>
      <c r="B7" s="5"/>
      <c r="C7" s="5"/>
      <c r="D7" s="5"/>
      <c r="E7" s="5"/>
      <c r="F7" s="5"/>
      <c r="G7" s="5"/>
      <c r="H7" s="1"/>
    </row>
    <row r="8" spans="1:8" x14ac:dyDescent="0.25">
      <c r="A8" s="5" t="s">
        <v>24</v>
      </c>
      <c r="B8" s="5"/>
      <c r="C8" s="5"/>
      <c r="D8" s="5"/>
      <c r="E8" s="5"/>
      <c r="F8" s="5"/>
      <c r="G8" s="5"/>
      <c r="H8" s="1"/>
    </row>
    <row r="9" spans="1:8" x14ac:dyDescent="0.25">
      <c r="A9" s="5"/>
      <c r="B9" s="5"/>
      <c r="C9" s="5"/>
      <c r="D9" s="5"/>
      <c r="E9" s="5"/>
      <c r="F9" s="5"/>
      <c r="G9" s="5"/>
      <c r="H9" s="1"/>
    </row>
    <row r="10" spans="1:8" x14ac:dyDescent="0.25">
      <c r="A10" s="5" t="s">
        <v>31</v>
      </c>
      <c r="B10" s="5"/>
      <c r="C10" s="5"/>
      <c r="D10" s="5"/>
      <c r="E10" s="5"/>
      <c r="F10" s="5"/>
      <c r="G10" s="5"/>
      <c r="H10" s="1"/>
    </row>
    <row r="11" spans="1:8" x14ac:dyDescent="0.25">
      <c r="A11" s="5"/>
      <c r="B11" s="5"/>
      <c r="C11" s="5"/>
      <c r="D11" s="5"/>
      <c r="E11" s="5"/>
      <c r="F11" s="5"/>
      <c r="G11" s="5"/>
      <c r="H11" s="1"/>
    </row>
    <row r="12" spans="1:8" x14ac:dyDescent="0.25">
      <c r="A12" s="5" t="s">
        <v>37</v>
      </c>
      <c r="B12" s="5"/>
      <c r="C12" s="5"/>
      <c r="D12" s="5"/>
      <c r="E12" s="5"/>
      <c r="F12" s="5"/>
      <c r="G12" s="5"/>
      <c r="H12" s="1"/>
    </row>
    <row r="13" spans="1:8" x14ac:dyDescent="0.25">
      <c r="A13" s="5"/>
      <c r="B13" s="5"/>
      <c r="C13" s="5"/>
      <c r="D13" s="5"/>
      <c r="E13" s="5"/>
      <c r="F13" s="5"/>
      <c r="G13" s="5"/>
      <c r="H13" s="1"/>
    </row>
    <row r="14" spans="1:8" x14ac:dyDescent="0.25">
      <c r="A14" s="5"/>
      <c r="B14" s="5"/>
      <c r="C14" s="5"/>
      <c r="D14" s="28"/>
      <c r="E14" s="5"/>
      <c r="F14" s="5"/>
      <c r="G14" s="5"/>
    </row>
    <row r="15" spans="1:8" ht="72" x14ac:dyDescent="0.25">
      <c r="A15" s="7" t="s">
        <v>6</v>
      </c>
      <c r="B15" s="7" t="s">
        <v>1</v>
      </c>
      <c r="C15" s="7" t="s">
        <v>3</v>
      </c>
      <c r="D15" s="29" t="s">
        <v>42</v>
      </c>
      <c r="E15" s="8" t="s">
        <v>4</v>
      </c>
      <c r="F15" s="8" t="s">
        <v>5</v>
      </c>
      <c r="G15" s="8" t="s">
        <v>2</v>
      </c>
    </row>
    <row r="16" spans="1:8" ht="57.75" x14ac:dyDescent="0.25">
      <c r="A16" s="9">
        <v>1</v>
      </c>
      <c r="B16" s="20" t="s">
        <v>38</v>
      </c>
      <c r="C16" s="9" t="s">
        <v>7</v>
      </c>
      <c r="D16" s="23">
        <v>2500</v>
      </c>
      <c r="E16" s="24"/>
      <c r="F16" s="11">
        <f>D16*E16</f>
        <v>0</v>
      </c>
      <c r="G16" s="11">
        <f>F16*48</f>
        <v>0</v>
      </c>
    </row>
    <row r="17" spans="1:7" x14ac:dyDescent="0.25">
      <c r="A17" s="9">
        <v>2</v>
      </c>
      <c r="B17" s="20" t="s">
        <v>10</v>
      </c>
      <c r="C17" s="9" t="s">
        <v>7</v>
      </c>
      <c r="D17" s="25">
        <v>11</v>
      </c>
      <c r="E17" s="24"/>
      <c r="F17" s="11">
        <f t="shared" ref="F17:F24" si="0">D17*E17</f>
        <v>0</v>
      </c>
      <c r="G17" s="11">
        <f t="shared" ref="G17:G24" si="1">F17*48</f>
        <v>0</v>
      </c>
    </row>
    <row r="18" spans="1:7" x14ac:dyDescent="0.25">
      <c r="A18" s="9">
        <v>3</v>
      </c>
      <c r="B18" s="20" t="s">
        <v>11</v>
      </c>
      <c r="C18" s="9" t="s">
        <v>7</v>
      </c>
      <c r="D18" s="23">
        <v>2</v>
      </c>
      <c r="E18" s="24"/>
      <c r="F18" s="11">
        <f t="shared" si="0"/>
        <v>0</v>
      </c>
      <c r="G18" s="11">
        <f t="shared" si="1"/>
        <v>0</v>
      </c>
    </row>
    <row r="19" spans="1:7" ht="43.5" x14ac:dyDescent="0.25">
      <c r="A19" s="9">
        <v>4</v>
      </c>
      <c r="B19" s="22" t="s">
        <v>21</v>
      </c>
      <c r="C19" s="12" t="s">
        <v>14</v>
      </c>
      <c r="D19" s="23">
        <v>0.5</v>
      </c>
      <c r="E19" s="24"/>
      <c r="F19" s="11">
        <f t="shared" si="0"/>
        <v>0</v>
      </c>
      <c r="G19" s="11">
        <f t="shared" si="1"/>
        <v>0</v>
      </c>
    </row>
    <row r="20" spans="1:7" x14ac:dyDescent="0.25">
      <c r="A20" s="9">
        <v>5</v>
      </c>
      <c r="B20" s="20" t="s">
        <v>15</v>
      </c>
      <c r="C20" s="12" t="s">
        <v>14</v>
      </c>
      <c r="D20" s="23">
        <v>5</v>
      </c>
      <c r="E20" s="24"/>
      <c r="F20" s="11">
        <f t="shared" si="0"/>
        <v>0</v>
      </c>
      <c r="G20" s="11">
        <f t="shared" si="1"/>
        <v>0</v>
      </c>
    </row>
    <row r="21" spans="1:7" x14ac:dyDescent="0.25">
      <c r="A21" s="9">
        <v>6</v>
      </c>
      <c r="B21" s="20" t="s">
        <v>16</v>
      </c>
      <c r="C21" s="9" t="s">
        <v>13</v>
      </c>
      <c r="D21" s="23">
        <v>2500</v>
      </c>
      <c r="E21" s="24"/>
      <c r="F21" s="11">
        <f t="shared" si="0"/>
        <v>0</v>
      </c>
      <c r="G21" s="11">
        <f t="shared" si="1"/>
        <v>0</v>
      </c>
    </row>
    <row r="22" spans="1:7" ht="29.25" x14ac:dyDescent="0.25">
      <c r="A22" s="9">
        <v>7</v>
      </c>
      <c r="B22" s="20" t="s">
        <v>18</v>
      </c>
      <c r="C22" s="9" t="s">
        <v>13</v>
      </c>
      <c r="D22" s="23">
        <v>2500</v>
      </c>
      <c r="E22" s="24"/>
      <c r="F22" s="11">
        <f t="shared" si="0"/>
        <v>0</v>
      </c>
      <c r="G22" s="11">
        <f t="shared" si="1"/>
        <v>0</v>
      </c>
    </row>
    <row r="23" spans="1:7" ht="29.25" x14ac:dyDescent="0.25">
      <c r="A23" s="9">
        <v>8</v>
      </c>
      <c r="B23" s="20" t="s">
        <v>19</v>
      </c>
      <c r="C23" s="9" t="s">
        <v>13</v>
      </c>
      <c r="D23" s="23">
        <v>50</v>
      </c>
      <c r="E23" s="24"/>
      <c r="F23" s="11">
        <f t="shared" si="0"/>
        <v>0</v>
      </c>
      <c r="G23" s="11">
        <f t="shared" si="1"/>
        <v>0</v>
      </c>
    </row>
    <row r="24" spans="1:7" ht="29.25" x14ac:dyDescent="0.25">
      <c r="A24" s="9">
        <v>9</v>
      </c>
      <c r="B24" s="20" t="s">
        <v>17</v>
      </c>
      <c r="C24" s="9" t="s">
        <v>13</v>
      </c>
      <c r="D24" s="23">
        <v>20</v>
      </c>
      <c r="E24" s="24"/>
      <c r="F24" s="11">
        <f t="shared" si="0"/>
        <v>0</v>
      </c>
      <c r="G24" s="11">
        <f t="shared" si="1"/>
        <v>0</v>
      </c>
    </row>
    <row r="25" spans="1:7" ht="29.25" customHeight="1" x14ac:dyDescent="0.25">
      <c r="A25" s="5"/>
      <c r="B25" s="5"/>
      <c r="C25" s="5"/>
      <c r="D25" s="33" t="s">
        <v>32</v>
      </c>
      <c r="E25" s="34"/>
      <c r="F25" s="35"/>
      <c r="G25" s="13">
        <f>SUM(G16:G24)</f>
        <v>0</v>
      </c>
    </row>
    <row r="26" spans="1:7" ht="30" customHeight="1" x14ac:dyDescent="0.25">
      <c r="A26" s="5"/>
      <c r="B26" s="5"/>
      <c r="C26" s="5"/>
      <c r="D26" s="30" t="s">
        <v>40</v>
      </c>
      <c r="E26" s="31"/>
      <c r="F26" s="32"/>
      <c r="G26" s="11">
        <f>G25*0.22</f>
        <v>0</v>
      </c>
    </row>
    <row r="27" spans="1:7" ht="30" customHeight="1" x14ac:dyDescent="0.25">
      <c r="A27" s="5"/>
      <c r="B27" s="5"/>
      <c r="C27" s="5"/>
      <c r="D27" s="36" t="s">
        <v>33</v>
      </c>
      <c r="E27" s="37"/>
      <c r="F27" s="38"/>
      <c r="G27" s="11">
        <f>G25+G26</f>
        <v>0</v>
      </c>
    </row>
    <row r="28" spans="1:7" x14ac:dyDescent="0.25">
      <c r="A28" s="5"/>
      <c r="B28" s="5"/>
      <c r="C28" s="5"/>
      <c r="D28" s="5"/>
      <c r="E28" s="5"/>
      <c r="F28" s="5"/>
      <c r="G28" s="5"/>
    </row>
    <row r="29" spans="1:7" x14ac:dyDescent="0.25">
      <c r="A29" s="5"/>
      <c r="B29" s="5"/>
      <c r="C29" s="5"/>
      <c r="D29" s="5"/>
      <c r="E29" s="5"/>
      <c r="F29" s="5"/>
      <c r="G29" s="5"/>
    </row>
    <row r="30" spans="1:7" x14ac:dyDescent="0.25">
      <c r="A30" s="5"/>
      <c r="B30" s="5"/>
      <c r="C30" s="5"/>
      <c r="D30" s="5"/>
      <c r="E30" s="5"/>
      <c r="F30" s="5"/>
      <c r="G30" s="5"/>
    </row>
    <row r="31" spans="1:7" ht="77.25" customHeight="1" x14ac:dyDescent="0.25">
      <c r="A31" s="7" t="s">
        <v>23</v>
      </c>
      <c r="B31" s="7" t="s">
        <v>1</v>
      </c>
      <c r="C31" s="7" t="s">
        <v>3</v>
      </c>
      <c r="D31" s="8" t="s">
        <v>43</v>
      </c>
      <c r="E31" s="8" t="s">
        <v>4</v>
      </c>
      <c r="F31" s="8" t="s">
        <v>5</v>
      </c>
      <c r="G31" s="8" t="s">
        <v>41</v>
      </c>
    </row>
    <row r="32" spans="1:7" ht="86.25" x14ac:dyDescent="0.25">
      <c r="A32" s="9">
        <v>1</v>
      </c>
      <c r="B32" s="20" t="s">
        <v>22</v>
      </c>
      <c r="C32" s="9" t="s">
        <v>12</v>
      </c>
      <c r="D32" s="23">
        <v>3</v>
      </c>
      <c r="E32" s="24"/>
      <c r="F32" s="11">
        <f t="shared" ref="F32:F34" si="2">D32*E32</f>
        <v>0</v>
      </c>
      <c r="G32" s="11">
        <f>F32*4</f>
        <v>0</v>
      </c>
    </row>
    <row r="33" spans="1:7" ht="43.5" x14ac:dyDescent="0.25">
      <c r="A33" s="9">
        <v>2</v>
      </c>
      <c r="B33" s="20" t="s">
        <v>20</v>
      </c>
      <c r="C33" s="9" t="s">
        <v>8</v>
      </c>
      <c r="D33" s="23">
        <v>210</v>
      </c>
      <c r="E33" s="24"/>
      <c r="F33" s="11">
        <f t="shared" ref="F33" si="3">D33*E33</f>
        <v>0</v>
      </c>
      <c r="G33" s="11">
        <f>F33*4</f>
        <v>0</v>
      </c>
    </row>
    <row r="34" spans="1:7" s="2" customFormat="1" ht="29.25" x14ac:dyDescent="0.25">
      <c r="A34" s="14">
        <v>3</v>
      </c>
      <c r="B34" s="21" t="s">
        <v>30</v>
      </c>
      <c r="C34" s="14" t="s">
        <v>12</v>
      </c>
      <c r="D34" s="26">
        <v>100</v>
      </c>
      <c r="E34" s="27"/>
      <c r="F34" s="15">
        <f t="shared" si="2"/>
        <v>0</v>
      </c>
      <c r="G34" s="15">
        <f>F34*4</f>
        <v>0</v>
      </c>
    </row>
    <row r="35" spans="1:7" ht="27.75" customHeight="1" x14ac:dyDescent="0.25">
      <c r="A35" s="5"/>
      <c r="B35" s="5"/>
      <c r="C35" s="5"/>
      <c r="D35" s="16"/>
      <c r="E35" s="39" t="s">
        <v>34</v>
      </c>
      <c r="F35" s="40"/>
      <c r="G35" s="13">
        <f>G32+G33+G34</f>
        <v>0</v>
      </c>
    </row>
    <row r="36" spans="1:7" ht="30" customHeight="1" x14ac:dyDescent="0.25">
      <c r="A36" s="5"/>
      <c r="B36" s="5"/>
      <c r="C36" s="5"/>
      <c r="D36" s="16"/>
      <c r="E36" s="30" t="s">
        <v>40</v>
      </c>
      <c r="F36" s="32"/>
      <c r="G36" s="11">
        <f>G35*0.22</f>
        <v>0</v>
      </c>
    </row>
    <row r="37" spans="1:7" ht="30" customHeight="1" x14ac:dyDescent="0.25">
      <c r="A37" s="5"/>
      <c r="B37" s="5"/>
      <c r="C37" s="5"/>
      <c r="D37" s="16"/>
      <c r="E37" s="41" t="s">
        <v>35</v>
      </c>
      <c r="F37" s="32"/>
      <c r="G37" s="11">
        <f>G35+G36</f>
        <v>0</v>
      </c>
    </row>
    <row r="38" spans="1:7" x14ac:dyDescent="0.25">
      <c r="A38" s="5"/>
      <c r="B38" s="5"/>
      <c r="C38" s="5"/>
      <c r="D38" s="5"/>
      <c r="E38" s="5"/>
      <c r="F38" s="5"/>
      <c r="G38" s="5"/>
    </row>
    <row r="39" spans="1:7" x14ac:dyDescent="0.25">
      <c r="A39" s="5"/>
      <c r="B39" s="5"/>
      <c r="C39" s="5"/>
      <c r="D39" s="5"/>
      <c r="E39" s="5"/>
      <c r="F39" s="5"/>
      <c r="G39" s="5"/>
    </row>
    <row r="40" spans="1:7" x14ac:dyDescent="0.25">
      <c r="A40" s="5"/>
      <c r="B40" s="5"/>
      <c r="C40" s="5"/>
      <c r="D40" s="5"/>
      <c r="E40" s="5"/>
      <c r="F40" s="5"/>
      <c r="G40" s="5"/>
    </row>
    <row r="41" spans="1:7" x14ac:dyDescent="0.25">
      <c r="A41" s="5"/>
      <c r="B41" s="5"/>
      <c r="C41" s="5"/>
      <c r="D41" s="5"/>
      <c r="E41" s="5"/>
      <c r="F41" s="5"/>
      <c r="G41" s="5"/>
    </row>
    <row r="42" spans="1:7" x14ac:dyDescent="0.25">
      <c r="A42" s="5"/>
      <c r="B42" s="5"/>
      <c r="C42" s="5"/>
      <c r="D42" s="5"/>
      <c r="E42" s="5"/>
      <c r="F42" s="5"/>
      <c r="G42" s="5"/>
    </row>
    <row r="43" spans="1:7" x14ac:dyDescent="0.25">
      <c r="A43" s="5"/>
      <c r="B43" s="5"/>
      <c r="C43" s="5"/>
      <c r="D43" s="5"/>
      <c r="E43" s="5"/>
      <c r="F43" s="5"/>
      <c r="G43" s="5"/>
    </row>
    <row r="44" spans="1:7" x14ac:dyDescent="0.25">
      <c r="A44" s="4" t="s">
        <v>9</v>
      </c>
      <c r="B44" s="5"/>
      <c r="C44" s="5"/>
      <c r="D44" s="5"/>
      <c r="E44" s="5"/>
      <c r="F44" s="5"/>
      <c r="G44" s="5"/>
    </row>
    <row r="45" spans="1:7" x14ac:dyDescent="0.25">
      <c r="A45" s="5"/>
      <c r="B45" s="5"/>
      <c r="C45" s="5"/>
      <c r="D45" s="5"/>
      <c r="E45" s="5"/>
      <c r="F45" s="5"/>
      <c r="G45" s="5"/>
    </row>
    <row r="46" spans="1:7" ht="30" customHeight="1" x14ac:dyDescent="0.25">
      <c r="A46" s="5"/>
      <c r="B46" s="17" t="s">
        <v>44</v>
      </c>
      <c r="C46" s="13">
        <f>G25+G35</f>
        <v>0</v>
      </c>
      <c r="D46" s="5"/>
      <c r="E46" s="5"/>
      <c r="F46" s="5"/>
      <c r="G46" s="5"/>
    </row>
    <row r="47" spans="1:7" ht="30" customHeight="1" x14ac:dyDescent="0.25">
      <c r="A47" s="16"/>
      <c r="B47" s="10" t="s">
        <v>40</v>
      </c>
      <c r="C47" s="18">
        <f>C46*0.22</f>
        <v>0</v>
      </c>
      <c r="D47" s="16"/>
      <c r="E47" s="16"/>
      <c r="F47" s="16"/>
      <c r="G47" s="16"/>
    </row>
    <row r="48" spans="1:7" ht="30" customHeight="1" x14ac:dyDescent="0.25">
      <c r="A48" s="16"/>
      <c r="B48" s="7" t="s">
        <v>36</v>
      </c>
      <c r="C48" s="18">
        <f>C46+C47</f>
        <v>0</v>
      </c>
      <c r="D48" s="16"/>
      <c r="E48" s="16"/>
      <c r="F48" s="16"/>
      <c r="G48" s="16"/>
    </row>
    <row r="49" spans="1:7" x14ac:dyDescent="0.25">
      <c r="A49" s="16"/>
      <c r="B49" s="16"/>
      <c r="C49" s="16"/>
      <c r="D49" s="16"/>
      <c r="E49" s="16"/>
      <c r="F49" s="16"/>
      <c r="G49" s="16"/>
    </row>
    <row r="50" spans="1:7" x14ac:dyDescent="0.25">
      <c r="A50" s="16"/>
      <c r="B50" s="16"/>
      <c r="C50" s="16"/>
      <c r="D50" s="16"/>
      <c r="E50" s="16"/>
      <c r="F50" s="16"/>
      <c r="G50" s="16"/>
    </row>
    <row r="51" spans="1:7" x14ac:dyDescent="0.25">
      <c r="A51" s="16"/>
      <c r="B51" s="19"/>
      <c r="C51" s="19"/>
      <c r="D51" s="19"/>
      <c r="E51" s="19"/>
      <c r="F51" s="19"/>
      <c r="G51" s="19"/>
    </row>
    <row r="52" spans="1:7" x14ac:dyDescent="0.25">
      <c r="A52" s="16"/>
      <c r="B52" s="19" t="s">
        <v>29</v>
      </c>
      <c r="C52" s="19"/>
      <c r="D52" s="19"/>
      <c r="E52" s="19"/>
      <c r="F52" s="19" t="s">
        <v>26</v>
      </c>
      <c r="G52" s="19"/>
    </row>
    <row r="53" spans="1:7" x14ac:dyDescent="0.25">
      <c r="A53" s="16" t="s">
        <v>28</v>
      </c>
      <c r="B53" s="19"/>
      <c r="C53" s="19"/>
      <c r="D53" s="19" t="s">
        <v>27</v>
      </c>
      <c r="E53" s="19"/>
      <c r="F53" s="19" t="s">
        <v>39</v>
      </c>
      <c r="G53" s="19"/>
    </row>
    <row r="54" spans="1:7" x14ac:dyDescent="0.25">
      <c r="A54" s="16"/>
      <c r="B54" s="16"/>
      <c r="C54" s="16"/>
      <c r="D54" s="16"/>
      <c r="E54" s="16"/>
      <c r="F54" s="16"/>
      <c r="G54" s="16"/>
    </row>
  </sheetData>
  <mergeCells count="6">
    <mergeCell ref="E37:F37"/>
    <mergeCell ref="D26:F26"/>
    <mergeCell ref="D25:F25"/>
    <mergeCell ref="D27:F27"/>
    <mergeCell ref="E36:F36"/>
    <mergeCell ref="E35:F35"/>
  </mergeCells>
  <pageMargins left="0.7" right="0.7" top="0.75" bottom="0.75" header="0.3" footer="0.3"/>
  <pageSetup paperSize="9" scale="7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VKS-110-22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vks-110/22</dc:title>
  <dc:creator>Matej Nučič</dc:creator>
  <cp:lastModifiedBy>Uporabnik sistema Windows</cp:lastModifiedBy>
  <cp:lastPrinted>2013-04-04T07:56:11Z</cp:lastPrinted>
  <dcterms:created xsi:type="dcterms:W3CDTF">2013-04-04T07:08:50Z</dcterms:created>
  <dcterms:modified xsi:type="dcterms:W3CDTF">2023-02-09T10:08:27Z</dcterms:modified>
</cp:coreProperties>
</file>