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VKS\2021\VKS-3-21 Dobava kemikalij za potrebe čistilne naprave in mehansko-biološke obdelave odpadkov RCERO\"/>
    </mc:Choice>
  </mc:AlternateContent>
  <bookViews>
    <workbookView xWindow="120" yWindow="60" windowWidth="17115" windowHeight="9465"/>
  </bookViews>
  <sheets>
    <sheet name="Predračun " sheetId="3" r:id="rId1"/>
  </sheets>
  <definedNames>
    <definedName name="_xlnm.Print_Titles" localSheetId="0">'Predračun '!$12:$12</definedName>
  </definedNames>
  <calcPr calcId="162913"/>
</workbook>
</file>

<file path=xl/calcChain.xml><?xml version="1.0" encoding="utf-8"?>
<calcChain xmlns="http://schemas.openxmlformats.org/spreadsheetml/2006/main">
  <c r="G23" i="3" l="1"/>
  <c r="H23" i="3" s="1"/>
  <c r="G17" i="3"/>
  <c r="H17" i="3" s="1"/>
  <c r="G27" i="3"/>
  <c r="H27" i="3" s="1"/>
  <c r="H28" i="3" s="1"/>
  <c r="G15" i="3"/>
  <c r="H15" i="3" s="1"/>
  <c r="G16" i="3"/>
  <c r="H16" i="3" s="1"/>
  <c r="G18" i="3"/>
  <c r="H18" i="3" s="1"/>
  <c r="G22" i="3"/>
  <c r="H22" i="3"/>
  <c r="H24" i="3" s="1"/>
  <c r="G14" i="3"/>
  <c r="H14" i="3" s="1"/>
  <c r="G24" i="3"/>
  <c r="G28" i="3"/>
  <c r="H19" i="3" l="1"/>
  <c r="G19" i="3"/>
</calcChain>
</file>

<file path=xl/sharedStrings.xml><?xml version="1.0" encoding="utf-8"?>
<sst xmlns="http://schemas.openxmlformats.org/spreadsheetml/2006/main" count="63" uniqueCount="48">
  <si>
    <t xml:space="preserve">      </t>
  </si>
  <si>
    <t>Zap.št.</t>
  </si>
  <si>
    <t>Enota</t>
  </si>
  <si>
    <t>Cena na enoto brez DDV</t>
  </si>
  <si>
    <t>1.</t>
  </si>
  <si>
    <t>kg</t>
  </si>
  <si>
    <t>2.</t>
  </si>
  <si>
    <t>3.</t>
  </si>
  <si>
    <t>4.</t>
  </si>
  <si>
    <t xml:space="preserve">                (kraj, datum)</t>
  </si>
  <si>
    <t>žig</t>
  </si>
  <si>
    <t>ARTIKEL - KEMIKALIJA</t>
  </si>
  <si>
    <t>______________________________</t>
  </si>
  <si>
    <t>METANOL, 99,8%, TEHNIČNI</t>
  </si>
  <si>
    <t>H3PO4, 85%, TEHNIČNA</t>
  </si>
  <si>
    <t>ANTIPENILEC, 100 % AKTIVNE SNOVI DREWPLUS 46000 EG, proizvajalca ASHLAND</t>
  </si>
  <si>
    <t>ANTIPENILEC, 100 % AKTIVNE SNOVI DREWPLUS 6000 E, proizvajalca ASHLAND</t>
  </si>
  <si>
    <t>10.000 kg</t>
  </si>
  <si>
    <t xml:space="preserve">10.000 kg </t>
  </si>
  <si>
    <t>1.000 kg</t>
  </si>
  <si>
    <t>A</t>
  </si>
  <si>
    <t>B</t>
  </si>
  <si>
    <t>C</t>
  </si>
  <si>
    <t>D</t>
  </si>
  <si>
    <t>PONUDBENI PREDRAČUN</t>
  </si>
  <si>
    <t>E</t>
  </si>
  <si>
    <t>Brez DDV</t>
  </si>
  <si>
    <t>Z DDV</t>
  </si>
  <si>
    <t>Ponudbena cena za okvirno količino brez DDV (A*B)</t>
  </si>
  <si>
    <t>Ponudbena cena za okvirno količino z DDV (C*1,22)</t>
  </si>
  <si>
    <t>NaOH, 30%, TEHNIČNA RAZTOPINA</t>
  </si>
  <si>
    <t>_________________________________</t>
  </si>
  <si>
    <t>SKLOP št. 1: Kisline in lužine</t>
  </si>
  <si>
    <t>SKLOP št. 2: Antipenilec</t>
  </si>
  <si>
    <t xml:space="preserve">Minimalna (informativna) količina za posamezno naročilo - obdobje dobav </t>
  </si>
  <si>
    <t>5.</t>
  </si>
  <si>
    <t>H2SO4, 98%, TEHNIČNA</t>
  </si>
  <si>
    <t>H2SO4, 70%, TEHNIČNA</t>
  </si>
  <si>
    <t xml:space="preserve">VKS-3/21 – »Dobava kemikalij za čistilno napravo in mehansko - biološko obdelavo odpadkov v RCERO LJUBLJANA«, prilagamo </t>
  </si>
  <si>
    <t xml:space="preserve">  (podpis odgovorne osebe ponudnika)</t>
  </si>
  <si>
    <t>Ponudbeni predračun št. ________________________</t>
  </si>
  <si>
    <t xml:space="preserve">Ponudnik: ________________________________________________________ , ki oddajamo ponudbo za javno naročilo št. </t>
  </si>
  <si>
    <t xml:space="preserve">SKLOP št. 3: Proizvod za zmanjševanje H2S v anaerobnih fermentorjih </t>
  </si>
  <si>
    <t xml:space="preserve"> SKUPNA PONUDBENA CENA v EUR brez DDV za Sklop 1:</t>
  </si>
  <si>
    <t>SKUPNA PONUDBENA CENA v EUR brez DDV za Sklop 2:</t>
  </si>
  <si>
    <t>SKUPNA PONUDBENA CENA v EUR brez DDV za Sklop 3:</t>
  </si>
  <si>
    <t>Okvirna količina (24 mes.) v kg</t>
  </si>
  <si>
    <t xml:space="preserve">PROIZVOD ZA ZMANJŠEVANJE H2S v anaerobnih fermentorjih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</si>
</sst>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[$€-1]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  <charset val="238"/>
    </font>
    <font>
      <sz val="10"/>
      <color indexed="8"/>
      <name val="Tahoma"/>
      <family val="2"/>
      <charset val="238"/>
    </font>
    <font>
      <b/>
      <i/>
      <sz val="10"/>
      <color indexed="8"/>
      <name val="Tahoma"/>
      <family val="2"/>
      <charset val="238"/>
    </font>
    <font>
      <b/>
      <sz val="10"/>
      <color indexed="8"/>
      <name val="Tahoma"/>
      <family val="2"/>
      <charset val="238"/>
    </font>
    <font>
      <b/>
      <sz val="10"/>
      <name val="Tahoma"/>
      <family val="2"/>
      <charset val="238"/>
    </font>
    <font>
      <i/>
      <sz val="10"/>
      <color indexed="8"/>
      <name val="Tahoma"/>
      <family val="2"/>
      <charset val="238"/>
    </font>
    <font>
      <sz val="10"/>
      <name val="Tahoma"/>
      <family val="2"/>
      <charset val="238"/>
    </font>
    <font>
      <b/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b/>
      <i/>
      <sz val="10"/>
      <color theme="1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indexed="4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1" applyNumberFormat="0" applyFill="0" applyAlignment="0" applyProtection="0"/>
    <xf numFmtId="0" fontId="1" fillId="0" borderId="0"/>
    <xf numFmtId="0" fontId="1" fillId="0" borderId="0"/>
  </cellStyleXfs>
  <cellXfs count="83">
    <xf numFmtId="0" fontId="0" fillId="0" borderId="0" xfId="0"/>
    <xf numFmtId="0" fontId="9" fillId="0" borderId="2" xfId="0" applyFont="1" applyBorder="1" applyAlignment="1" applyProtection="1">
      <alignment vertical="center" wrapText="1"/>
    </xf>
    <xf numFmtId="0" fontId="10" fillId="0" borderId="3" xfId="0" applyFont="1" applyBorder="1" applyAlignment="1" applyProtection="1">
      <alignment vertical="center" wrapText="1"/>
    </xf>
    <xf numFmtId="0" fontId="3" fillId="0" borderId="0" xfId="2" applyFont="1" applyProtection="1"/>
    <xf numFmtId="0" fontId="9" fillId="0" borderId="0" xfId="0" applyFont="1" applyAlignment="1" applyProtection="1">
      <alignment horizontal="justify"/>
    </xf>
    <xf numFmtId="0" fontId="3" fillId="0" borderId="0" xfId="2" applyFont="1" applyFill="1" applyBorder="1" applyProtection="1"/>
    <xf numFmtId="0" fontId="3" fillId="2" borderId="4" xfId="0" applyFont="1" applyFill="1" applyBorder="1" applyAlignment="1" applyProtection="1">
      <alignment horizontal="justify"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10" fillId="0" borderId="0" xfId="0" applyFont="1"/>
    <xf numFmtId="0" fontId="8" fillId="0" borderId="0" xfId="0" applyFont="1" applyAlignment="1" applyProtection="1">
      <alignment horizontal="left" wrapText="1" readingOrder="1"/>
      <protection locked="0"/>
    </xf>
    <xf numFmtId="0" fontId="10" fillId="0" borderId="0" xfId="0" applyFont="1" applyProtection="1">
      <protection locked="0"/>
    </xf>
    <xf numFmtId="0" fontId="10" fillId="0" borderId="0" xfId="0" applyFont="1" applyAlignment="1">
      <alignment horizontal="justify" vertical="center"/>
    </xf>
    <xf numFmtId="0" fontId="3" fillId="0" borderId="5" xfId="2" applyFont="1" applyBorder="1" applyAlignment="1" applyProtection="1">
      <alignment vertical="center"/>
    </xf>
    <xf numFmtId="0" fontId="3" fillId="0" borderId="4" xfId="2" applyFont="1" applyBorder="1" applyAlignment="1" applyProtection="1">
      <alignment vertical="center"/>
    </xf>
    <xf numFmtId="164" fontId="6" fillId="3" borderId="5" xfId="2" applyNumberFormat="1" applyFont="1" applyFill="1" applyBorder="1" applyAlignment="1" applyProtection="1">
      <alignment horizontal="center" vertical="center"/>
      <protection locked="0"/>
    </xf>
    <xf numFmtId="164" fontId="6" fillId="3" borderId="4" xfId="2" applyNumberFormat="1" applyFont="1" applyFill="1" applyBorder="1" applyAlignment="1" applyProtection="1">
      <alignment horizontal="center" vertical="center"/>
      <protection locked="0"/>
    </xf>
    <xf numFmtId="0" fontId="10" fillId="0" borderId="2" xfId="0" applyFont="1" applyBorder="1" applyAlignment="1" applyProtection="1">
      <alignment horizontal="right" vertical="center" wrapText="1"/>
    </xf>
    <xf numFmtId="0" fontId="10" fillId="0" borderId="3" xfId="0" applyFont="1" applyFill="1" applyBorder="1" applyAlignment="1" applyProtection="1">
      <alignment horizontal="right" vertical="center"/>
    </xf>
    <xf numFmtId="0" fontId="10" fillId="0" borderId="5" xfId="0" applyFont="1" applyFill="1" applyBorder="1" applyAlignment="1" applyProtection="1">
      <alignment vertical="center"/>
    </xf>
    <xf numFmtId="0" fontId="3" fillId="0" borderId="0" xfId="2" applyFont="1" applyAlignment="1" applyProtection="1">
      <alignment vertical="center"/>
    </xf>
    <xf numFmtId="0" fontId="10" fillId="0" borderId="0" xfId="0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vertical="center" wrapText="1"/>
      <protection locked="0"/>
    </xf>
    <xf numFmtId="0" fontId="11" fillId="0" borderId="0" xfId="0" applyFont="1" applyBorder="1" applyAlignment="1" applyProtection="1">
      <alignment horizontal="right" vertical="center" wrapText="1"/>
      <protection locked="0"/>
    </xf>
    <xf numFmtId="0" fontId="11" fillId="0" borderId="0" xfId="0" applyFont="1" applyBorder="1" applyAlignment="1" applyProtection="1">
      <alignment vertical="center" wrapText="1"/>
      <protection locked="0"/>
    </xf>
    <xf numFmtId="0" fontId="10" fillId="0" borderId="0" xfId="0" applyFont="1" applyAlignment="1" applyProtection="1">
      <alignment vertical="center"/>
      <protection locked="0"/>
    </xf>
    <xf numFmtId="0" fontId="3" fillId="0" borderId="0" xfId="2" applyFont="1" applyAlignment="1" applyProtection="1">
      <alignment vertical="center"/>
      <protection locked="0"/>
    </xf>
    <xf numFmtId="0" fontId="10" fillId="0" borderId="0" xfId="0" applyFont="1" applyAlignment="1" applyProtection="1">
      <alignment horizontal="justify" vertical="center"/>
      <protection locked="0"/>
    </xf>
    <xf numFmtId="0" fontId="10" fillId="0" borderId="0" xfId="0" applyFont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2" xfId="0" applyFont="1" applyBorder="1" applyAlignment="1" applyProtection="1">
      <alignment horizontal="center" vertical="center"/>
    </xf>
    <xf numFmtId="0" fontId="10" fillId="0" borderId="5" xfId="0" applyFont="1" applyBorder="1" applyAlignment="1" applyProtection="1">
      <alignment horizontal="center" vertical="center"/>
    </xf>
    <xf numFmtId="0" fontId="3" fillId="0" borderId="5" xfId="2" applyFont="1" applyBorder="1" applyAlignment="1" applyProtection="1">
      <alignment horizontal="center" vertical="center"/>
    </xf>
    <xf numFmtId="0" fontId="3" fillId="0" borderId="5" xfId="2" applyFont="1" applyBorder="1" applyAlignment="1" applyProtection="1">
      <alignment vertical="center" wrapText="1"/>
    </xf>
    <xf numFmtId="164" fontId="3" fillId="0" borderId="5" xfId="2" applyNumberFormat="1" applyFont="1" applyBorder="1" applyAlignment="1" applyProtection="1">
      <alignment horizontal="center" vertical="center"/>
    </xf>
    <xf numFmtId="3" fontId="10" fillId="0" borderId="5" xfId="0" applyNumberFormat="1" applyFont="1" applyBorder="1" applyAlignment="1" applyProtection="1">
      <alignment horizontal="center" vertical="center" wrapText="1"/>
    </xf>
    <xf numFmtId="0" fontId="3" fillId="0" borderId="4" xfId="2" applyFont="1" applyBorder="1" applyAlignment="1" applyProtection="1">
      <alignment vertical="center" wrapText="1"/>
    </xf>
    <xf numFmtId="0" fontId="3" fillId="0" borderId="4" xfId="2" applyFont="1" applyBorder="1" applyAlignment="1" applyProtection="1">
      <alignment horizontal="center" vertical="center"/>
    </xf>
    <xf numFmtId="164" fontId="3" fillId="0" borderId="4" xfId="2" applyNumberFormat="1" applyFont="1" applyBorder="1" applyAlignment="1" applyProtection="1">
      <alignment horizontal="center" vertical="center"/>
    </xf>
    <xf numFmtId="164" fontId="4" fillId="0" borderId="5" xfId="2" applyNumberFormat="1" applyFont="1" applyBorder="1" applyAlignment="1" applyProtection="1">
      <alignment horizontal="center" vertical="center"/>
    </xf>
    <xf numFmtId="164" fontId="7" fillId="0" borderId="5" xfId="2" applyNumberFormat="1" applyFont="1" applyBorder="1" applyAlignment="1" applyProtection="1">
      <alignment horizontal="center" vertical="center"/>
    </xf>
    <xf numFmtId="164" fontId="4" fillId="0" borderId="0" xfId="2" applyNumberFormat="1" applyFont="1" applyBorder="1" applyAlignment="1" applyProtection="1">
      <alignment horizontal="center" vertical="center"/>
    </xf>
    <xf numFmtId="164" fontId="7" fillId="0" borderId="0" xfId="2" applyNumberFormat="1" applyFont="1" applyBorder="1" applyAlignment="1" applyProtection="1">
      <alignment horizontal="center" vertical="center"/>
    </xf>
    <xf numFmtId="3" fontId="10" fillId="0" borderId="0" xfId="0" applyNumberFormat="1" applyFont="1" applyBorder="1" applyAlignment="1" applyProtection="1">
      <alignment horizontal="center" vertical="center" wrapText="1"/>
    </xf>
    <xf numFmtId="0" fontId="10" fillId="0" borderId="5" xfId="0" applyFont="1" applyBorder="1" applyAlignment="1" applyProtection="1">
      <alignment horizontal="justify" vertical="center" wrapText="1"/>
    </xf>
    <xf numFmtId="0" fontId="10" fillId="0" borderId="4" xfId="0" applyFont="1" applyBorder="1" applyAlignment="1" applyProtection="1">
      <alignment horizontal="justify" vertical="center" wrapText="1"/>
    </xf>
    <xf numFmtId="164" fontId="4" fillId="0" borderId="7" xfId="2" applyNumberFormat="1" applyFont="1" applyBorder="1" applyAlignment="1" applyProtection="1">
      <alignment horizontal="center" vertical="center"/>
    </xf>
    <xf numFmtId="164" fontId="7" fillId="0" borderId="8" xfId="2" applyNumberFormat="1" applyFont="1" applyBorder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left" vertical="center" wrapText="1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>
      <alignment vertical="center"/>
    </xf>
    <xf numFmtId="0" fontId="4" fillId="0" borderId="0" xfId="2" applyFont="1" applyBorder="1" applyAlignment="1" applyProtection="1">
      <alignment vertical="center"/>
    </xf>
    <xf numFmtId="0" fontId="3" fillId="0" borderId="0" xfId="2" applyFont="1" applyBorder="1" applyAlignment="1" applyProtection="1">
      <alignment vertical="center"/>
    </xf>
    <xf numFmtId="3" fontId="10" fillId="0" borderId="9" xfId="0" applyNumberFormat="1" applyFont="1" applyBorder="1" applyAlignment="1" applyProtection="1">
      <alignment horizontal="center" vertical="center" wrapText="1"/>
    </xf>
    <xf numFmtId="0" fontId="3" fillId="0" borderId="6" xfId="2" applyFont="1" applyBorder="1" applyAlignment="1" applyProtection="1">
      <alignment vertical="center"/>
    </xf>
    <xf numFmtId="0" fontId="10" fillId="0" borderId="10" xfId="0" applyFont="1" applyBorder="1" applyAlignment="1" applyProtection="1">
      <alignment vertical="center" wrapText="1"/>
    </xf>
    <xf numFmtId="0" fontId="3" fillId="0" borderId="6" xfId="2" applyFont="1" applyBorder="1" applyAlignment="1" applyProtection="1">
      <alignment horizontal="center" vertical="center"/>
    </xf>
    <xf numFmtId="164" fontId="6" fillId="3" borderId="6" xfId="2" applyNumberFormat="1" applyFont="1" applyFill="1" applyBorder="1" applyAlignment="1" applyProtection="1">
      <alignment horizontal="center" vertical="center"/>
      <protection locked="0"/>
    </xf>
    <xf numFmtId="164" fontId="3" fillId="0" borderId="6" xfId="2" applyNumberFormat="1" applyFont="1" applyBorder="1" applyAlignment="1" applyProtection="1">
      <alignment horizontal="center" vertical="center"/>
    </xf>
    <xf numFmtId="2" fontId="4" fillId="0" borderId="11" xfId="2" applyNumberFormat="1" applyFont="1" applyBorder="1" applyAlignment="1" applyProtection="1">
      <alignment horizontal="right" vertical="center"/>
    </xf>
    <xf numFmtId="3" fontId="10" fillId="0" borderId="5" xfId="0" applyNumberFormat="1" applyFont="1" applyFill="1" applyBorder="1" applyAlignment="1" applyProtection="1">
      <alignment horizontal="center" vertical="center" wrapText="1"/>
    </xf>
    <xf numFmtId="3" fontId="10" fillId="0" borderId="4" xfId="0" applyNumberFormat="1" applyFont="1" applyFill="1" applyBorder="1" applyAlignment="1" applyProtection="1">
      <alignment horizontal="center" vertical="center" wrapText="1"/>
    </xf>
    <xf numFmtId="3" fontId="10" fillId="0" borderId="6" xfId="0" applyNumberFormat="1" applyFont="1" applyFill="1" applyBorder="1" applyAlignment="1" applyProtection="1">
      <alignment horizontal="center" vertical="center" wrapText="1"/>
    </xf>
    <xf numFmtId="3" fontId="10" fillId="4" borderId="5" xfId="0" applyNumberFormat="1" applyFont="1" applyFill="1" applyBorder="1" applyAlignment="1" applyProtection="1">
      <alignment horizontal="center" vertical="center"/>
    </xf>
    <xf numFmtId="3" fontId="10" fillId="4" borderId="4" xfId="0" applyNumberFormat="1" applyFont="1" applyFill="1" applyBorder="1" applyAlignment="1" applyProtection="1">
      <alignment horizontal="center" vertical="center"/>
    </xf>
    <xf numFmtId="3" fontId="10" fillId="4" borderId="6" xfId="0" applyNumberFormat="1" applyFont="1" applyFill="1" applyBorder="1" applyAlignment="1" applyProtection="1">
      <alignment horizontal="center" vertical="center"/>
    </xf>
    <xf numFmtId="0" fontId="10" fillId="0" borderId="12" xfId="0" applyFont="1" applyBorder="1" applyAlignment="1" applyProtection="1">
      <alignment horizontal="right" vertical="center" wrapText="1"/>
    </xf>
    <xf numFmtId="0" fontId="10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horizontal="justify" vertical="center"/>
      <protection locked="0"/>
    </xf>
    <xf numFmtId="2" fontId="4" fillId="0" borderId="13" xfId="2" applyNumberFormat="1" applyFont="1" applyBorder="1" applyAlignment="1" applyProtection="1">
      <alignment horizontal="right" vertical="center"/>
    </xf>
    <xf numFmtId="0" fontId="10" fillId="0" borderId="13" xfId="0" applyFont="1" applyBorder="1" applyAlignment="1" applyProtection="1">
      <alignment vertical="center"/>
    </xf>
    <xf numFmtId="2" fontId="4" fillId="0" borderId="7" xfId="2" applyNumberFormat="1" applyFont="1" applyBorder="1" applyAlignment="1" applyProtection="1">
      <alignment horizontal="right" vertical="center"/>
    </xf>
    <xf numFmtId="0" fontId="10" fillId="0" borderId="14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5" fillId="0" borderId="2" xfId="0" applyFont="1" applyFill="1" applyBorder="1" applyAlignment="1" applyProtection="1">
      <alignment horizontal="justify" vertical="center"/>
    </xf>
    <xf numFmtId="0" fontId="9" fillId="0" borderId="12" xfId="0" applyFont="1" applyBorder="1" applyAlignment="1" applyProtection="1">
      <alignment vertical="center"/>
    </xf>
    <xf numFmtId="0" fontId="10" fillId="0" borderId="12" xfId="0" applyFont="1" applyBorder="1" applyAlignment="1" applyProtection="1">
      <alignment vertical="center"/>
    </xf>
    <xf numFmtId="0" fontId="10" fillId="0" borderId="3" xfId="0" applyFont="1" applyBorder="1" applyAlignment="1" applyProtection="1">
      <alignment vertical="center"/>
    </xf>
    <xf numFmtId="0" fontId="5" fillId="0" borderId="5" xfId="0" applyFont="1" applyFill="1" applyBorder="1" applyAlignment="1" applyProtection="1">
      <alignment horizontal="justify" vertical="center"/>
    </xf>
    <xf numFmtId="0" fontId="9" fillId="0" borderId="5" xfId="0" applyFont="1" applyBorder="1" applyAlignment="1" applyProtection="1">
      <alignment vertical="center"/>
    </xf>
    <xf numFmtId="0" fontId="10" fillId="0" borderId="5" xfId="0" applyFont="1" applyBorder="1" applyAlignment="1" applyProtection="1">
      <alignment vertical="center"/>
    </xf>
  </cellXfs>
  <cellStyles count="4">
    <cellStyle name="Naslov 1 1" xfId="1"/>
    <cellStyle name="Navadno" xfId="0" builtinId="0"/>
    <cellStyle name="Navadno 2" xfId="2"/>
    <cellStyle name="Navadno 4" xfId="3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6"/>
  <sheetViews>
    <sheetView tabSelected="1" zoomScale="90" zoomScaleNormal="90" workbookViewId="0">
      <selection activeCell="G41" sqref="G41"/>
    </sheetView>
  </sheetViews>
  <sheetFormatPr defaultRowHeight="12.75" x14ac:dyDescent="0.2"/>
  <cols>
    <col min="1" max="1" width="1.7109375" style="10" customWidth="1"/>
    <col min="2" max="2" width="4.7109375" style="10" customWidth="1"/>
    <col min="3" max="3" width="46" style="10" customWidth="1"/>
    <col min="4" max="4" width="6.140625" style="10" customWidth="1"/>
    <col min="5" max="5" width="14.28515625" style="10" customWidth="1"/>
    <col min="6" max="6" width="12.42578125" style="10" customWidth="1"/>
    <col min="7" max="7" width="20" style="10" customWidth="1"/>
    <col min="8" max="8" width="16.5703125" style="10" customWidth="1"/>
    <col min="9" max="9" width="23.7109375" style="10" customWidth="1"/>
    <col min="10" max="10" width="23.5703125" style="10" customWidth="1"/>
    <col min="11" max="16384" width="9.140625" style="10"/>
  </cols>
  <sheetData>
    <row r="1" spans="2:11" ht="7.5" customHeight="1" x14ac:dyDescent="0.2"/>
    <row r="2" spans="2:11" x14ac:dyDescent="0.2">
      <c r="B2" s="18" t="s">
        <v>0</v>
      </c>
      <c r="C2" s="1" t="s">
        <v>24</v>
      </c>
      <c r="D2" s="68"/>
      <c r="E2" s="68"/>
      <c r="F2" s="2"/>
      <c r="G2" s="19"/>
      <c r="H2" s="20"/>
      <c r="I2" s="21"/>
      <c r="J2" s="3"/>
    </row>
    <row r="3" spans="2:11" x14ac:dyDescent="0.2">
      <c r="B3" s="22"/>
      <c r="C3" s="23"/>
      <c r="D3" s="24"/>
      <c r="E3" s="25"/>
      <c r="F3" s="26"/>
      <c r="G3" s="26"/>
      <c r="H3" s="26"/>
      <c r="I3" s="27"/>
      <c r="J3" s="3"/>
    </row>
    <row r="4" spans="2:11" x14ac:dyDescent="0.2">
      <c r="B4" s="69" t="s">
        <v>41</v>
      </c>
      <c r="C4" s="69"/>
      <c r="D4" s="69"/>
      <c r="E4" s="69"/>
      <c r="F4" s="69"/>
      <c r="G4" s="69"/>
      <c r="H4" s="69"/>
      <c r="I4" s="69"/>
      <c r="J4" s="3"/>
    </row>
    <row r="5" spans="2:11" x14ac:dyDescent="0.2">
      <c r="B5" s="26"/>
      <c r="C5" s="26"/>
      <c r="D5" s="26"/>
      <c r="E5" s="26"/>
      <c r="F5" s="26"/>
      <c r="G5" s="26"/>
      <c r="H5" s="26"/>
      <c r="I5" s="26"/>
      <c r="J5" s="3"/>
    </row>
    <row r="6" spans="2:11" x14ac:dyDescent="0.2">
      <c r="B6" s="70" t="s">
        <v>38</v>
      </c>
      <c r="C6" s="70"/>
      <c r="D6" s="70"/>
      <c r="E6" s="70"/>
      <c r="F6" s="70"/>
      <c r="G6" s="70"/>
      <c r="H6" s="70"/>
      <c r="I6" s="70"/>
      <c r="J6" s="3"/>
    </row>
    <row r="7" spans="2:11" x14ac:dyDescent="0.2">
      <c r="B7" s="28"/>
      <c r="C7" s="28"/>
      <c r="D7" s="28"/>
      <c r="E7" s="28"/>
      <c r="F7" s="28"/>
      <c r="G7" s="28"/>
      <c r="H7" s="28"/>
      <c r="I7" s="28"/>
      <c r="J7" s="3"/>
    </row>
    <row r="8" spans="2:11" x14ac:dyDescent="0.2">
      <c r="B8" s="26" t="s">
        <v>40</v>
      </c>
      <c r="C8" s="26"/>
      <c r="D8" s="26"/>
      <c r="E8" s="26"/>
      <c r="F8" s="26"/>
      <c r="G8" s="26"/>
      <c r="H8" s="26"/>
      <c r="I8" s="26"/>
      <c r="J8" s="4"/>
    </row>
    <row r="9" spans="2:11" x14ac:dyDescent="0.2">
      <c r="B9" s="29"/>
      <c r="C9" s="29"/>
      <c r="D9" s="29"/>
      <c r="E9" s="30"/>
      <c r="F9" s="29"/>
      <c r="G9" s="29"/>
      <c r="H9" s="29"/>
      <c r="I9" s="21"/>
      <c r="J9" s="3"/>
    </row>
    <row r="10" spans="2:11" x14ac:dyDescent="0.2">
      <c r="B10" s="29"/>
      <c r="C10" s="29"/>
      <c r="D10" s="29"/>
      <c r="E10" s="29"/>
      <c r="F10" s="29"/>
      <c r="G10" s="31" t="s">
        <v>26</v>
      </c>
      <c r="H10" s="32" t="s">
        <v>27</v>
      </c>
      <c r="I10" s="21"/>
      <c r="J10" s="3"/>
    </row>
    <row r="11" spans="2:11" x14ac:dyDescent="0.2">
      <c r="B11" s="53"/>
      <c r="C11" s="54"/>
      <c r="D11" s="54"/>
      <c r="E11" s="33" t="s">
        <v>20</v>
      </c>
      <c r="F11" s="33" t="s">
        <v>21</v>
      </c>
      <c r="G11" s="33" t="s">
        <v>22</v>
      </c>
      <c r="H11" s="33" t="s">
        <v>23</v>
      </c>
      <c r="I11" s="33" t="s">
        <v>25</v>
      </c>
      <c r="J11" s="3"/>
      <c r="K11" s="5"/>
    </row>
    <row r="12" spans="2:11" ht="38.25" x14ac:dyDescent="0.2">
      <c r="B12" s="6" t="s">
        <v>1</v>
      </c>
      <c r="C12" s="7" t="s">
        <v>11</v>
      </c>
      <c r="D12" s="8" t="s">
        <v>2</v>
      </c>
      <c r="E12" s="8" t="s">
        <v>46</v>
      </c>
      <c r="F12" s="8" t="s">
        <v>3</v>
      </c>
      <c r="G12" s="9" t="s">
        <v>28</v>
      </c>
      <c r="H12" s="9" t="s">
        <v>29</v>
      </c>
      <c r="I12" s="9" t="s">
        <v>34</v>
      </c>
      <c r="J12" s="3"/>
    </row>
    <row r="13" spans="2:11" ht="18" customHeight="1" x14ac:dyDescent="0.2">
      <c r="B13" s="76" t="s">
        <v>32</v>
      </c>
      <c r="C13" s="77"/>
      <c r="D13" s="78"/>
      <c r="E13" s="78"/>
      <c r="F13" s="78"/>
      <c r="G13" s="78"/>
      <c r="H13" s="78"/>
      <c r="I13" s="79"/>
      <c r="J13" s="3"/>
    </row>
    <row r="14" spans="2:11" x14ac:dyDescent="0.2">
      <c r="B14" s="14" t="s">
        <v>4</v>
      </c>
      <c r="C14" s="34" t="s">
        <v>13</v>
      </c>
      <c r="D14" s="33" t="s">
        <v>5</v>
      </c>
      <c r="E14" s="65">
        <v>300000</v>
      </c>
      <c r="F14" s="16"/>
      <c r="G14" s="35">
        <f t="shared" ref="G14:G23" si="0">+E14*F14</f>
        <v>0</v>
      </c>
      <c r="H14" s="35">
        <f>G14*1.22</f>
        <v>0</v>
      </c>
      <c r="I14" s="62" t="s">
        <v>17</v>
      </c>
      <c r="J14" s="3"/>
    </row>
    <row r="15" spans="2:11" x14ac:dyDescent="0.2">
      <c r="B15" s="14" t="s">
        <v>6</v>
      </c>
      <c r="C15" s="34" t="s">
        <v>30</v>
      </c>
      <c r="D15" s="33" t="s">
        <v>5</v>
      </c>
      <c r="E15" s="65">
        <v>120000</v>
      </c>
      <c r="F15" s="16"/>
      <c r="G15" s="35">
        <f t="shared" si="0"/>
        <v>0</v>
      </c>
      <c r="H15" s="35">
        <f>G15*1.22</f>
        <v>0</v>
      </c>
      <c r="I15" s="62" t="s">
        <v>17</v>
      </c>
      <c r="J15" s="3"/>
    </row>
    <row r="16" spans="2:11" x14ac:dyDescent="0.2">
      <c r="B16" s="14" t="s">
        <v>7</v>
      </c>
      <c r="C16" s="34" t="s">
        <v>36</v>
      </c>
      <c r="D16" s="33" t="s">
        <v>5</v>
      </c>
      <c r="E16" s="65">
        <v>60000</v>
      </c>
      <c r="F16" s="16"/>
      <c r="G16" s="35">
        <f t="shared" si="0"/>
        <v>0</v>
      </c>
      <c r="H16" s="35">
        <f>G16*1.22</f>
        <v>0</v>
      </c>
      <c r="I16" s="62" t="s">
        <v>18</v>
      </c>
      <c r="J16" s="3"/>
    </row>
    <row r="17" spans="2:10" x14ac:dyDescent="0.2">
      <c r="B17" s="15" t="s">
        <v>8</v>
      </c>
      <c r="C17" s="34" t="s">
        <v>37</v>
      </c>
      <c r="D17" s="33" t="s">
        <v>5</v>
      </c>
      <c r="E17" s="66">
        <v>250000</v>
      </c>
      <c r="F17" s="17"/>
      <c r="G17" s="35">
        <f>+E17*F17</f>
        <v>0</v>
      </c>
      <c r="H17" s="35">
        <f>G17*1.22</f>
        <v>0</v>
      </c>
      <c r="I17" s="62" t="s">
        <v>18</v>
      </c>
      <c r="J17" s="3"/>
    </row>
    <row r="18" spans="2:10" ht="15" customHeight="1" x14ac:dyDescent="0.2">
      <c r="B18" s="15" t="s">
        <v>35</v>
      </c>
      <c r="C18" s="37" t="s">
        <v>14</v>
      </c>
      <c r="D18" s="38" t="s">
        <v>5</v>
      </c>
      <c r="E18" s="66">
        <v>2000</v>
      </c>
      <c r="F18" s="17"/>
      <c r="G18" s="39">
        <f t="shared" si="0"/>
        <v>0</v>
      </c>
      <c r="H18" s="39">
        <f>G18*1.22</f>
        <v>0</v>
      </c>
      <c r="I18" s="63" t="s">
        <v>19</v>
      </c>
      <c r="J18" s="3"/>
    </row>
    <row r="19" spans="2:10" ht="17.25" customHeight="1" thickBot="1" x14ac:dyDescent="0.25">
      <c r="B19" s="71" t="s">
        <v>43</v>
      </c>
      <c r="C19" s="72"/>
      <c r="D19" s="72"/>
      <c r="E19" s="72"/>
      <c r="F19" s="72"/>
      <c r="G19" s="40">
        <f>SUM(G14:G18)</f>
        <v>0</v>
      </c>
      <c r="H19" s="41">
        <f>SUM(H14:H18)</f>
        <v>0</v>
      </c>
      <c r="I19" s="36"/>
      <c r="J19" s="3"/>
    </row>
    <row r="20" spans="2:10" ht="17.25" customHeight="1" x14ac:dyDescent="0.2">
      <c r="B20" s="61"/>
      <c r="C20" s="30"/>
      <c r="D20" s="30"/>
      <c r="E20" s="30"/>
      <c r="F20" s="30"/>
      <c r="G20" s="42"/>
      <c r="H20" s="43"/>
      <c r="I20" s="55"/>
      <c r="J20" s="3"/>
    </row>
    <row r="21" spans="2:10" ht="17.25" customHeight="1" x14ac:dyDescent="0.2">
      <c r="B21" s="80" t="s">
        <v>33</v>
      </c>
      <c r="C21" s="81"/>
      <c r="D21" s="82"/>
      <c r="E21" s="82"/>
      <c r="F21" s="82"/>
      <c r="G21" s="82"/>
      <c r="H21" s="82"/>
      <c r="I21" s="82"/>
      <c r="J21" s="3"/>
    </row>
    <row r="22" spans="2:10" ht="28.5" customHeight="1" x14ac:dyDescent="0.2">
      <c r="B22" s="14" t="s">
        <v>4</v>
      </c>
      <c r="C22" s="45" t="s">
        <v>15</v>
      </c>
      <c r="D22" s="33" t="s">
        <v>5</v>
      </c>
      <c r="E22" s="65">
        <v>8000</v>
      </c>
      <c r="F22" s="16"/>
      <c r="G22" s="35">
        <f t="shared" si="0"/>
        <v>0</v>
      </c>
      <c r="H22" s="35">
        <f>G22*1.22</f>
        <v>0</v>
      </c>
      <c r="I22" s="62" t="s">
        <v>19</v>
      </c>
      <c r="J22" s="3"/>
    </row>
    <row r="23" spans="2:10" ht="28.5" customHeight="1" x14ac:dyDescent="0.2">
      <c r="B23" s="15" t="s">
        <v>6</v>
      </c>
      <c r="C23" s="46" t="s">
        <v>16</v>
      </c>
      <c r="D23" s="38" t="s">
        <v>5</v>
      </c>
      <c r="E23" s="66">
        <v>16000</v>
      </c>
      <c r="F23" s="17"/>
      <c r="G23" s="39">
        <f t="shared" si="0"/>
        <v>0</v>
      </c>
      <c r="H23" s="35">
        <f>G23*1.22</f>
        <v>0</v>
      </c>
      <c r="I23" s="63" t="s">
        <v>19</v>
      </c>
      <c r="J23" s="3"/>
    </row>
    <row r="24" spans="2:10" ht="19.5" customHeight="1" thickBot="1" x14ac:dyDescent="0.25">
      <c r="B24" s="71" t="s">
        <v>44</v>
      </c>
      <c r="C24" s="72"/>
      <c r="D24" s="72"/>
      <c r="E24" s="72"/>
      <c r="F24" s="72"/>
      <c r="G24" s="40">
        <f>SUM(G22:G23)</f>
        <v>0</v>
      </c>
      <c r="H24" s="41">
        <f>SUM(H22:H22)</f>
        <v>0</v>
      </c>
      <c r="I24" s="36"/>
      <c r="J24" s="3"/>
    </row>
    <row r="25" spans="2:10" ht="19.5" customHeight="1" x14ac:dyDescent="0.2">
      <c r="B25" s="61"/>
      <c r="C25" s="30"/>
      <c r="D25" s="30"/>
      <c r="E25" s="30"/>
      <c r="F25" s="30"/>
      <c r="G25" s="42"/>
      <c r="H25" s="43"/>
      <c r="I25" s="55"/>
      <c r="J25" s="3"/>
    </row>
    <row r="26" spans="2:10" ht="21" customHeight="1" x14ac:dyDescent="0.2">
      <c r="B26" s="80" t="s">
        <v>42</v>
      </c>
      <c r="C26" s="81"/>
      <c r="D26" s="82"/>
      <c r="E26" s="82"/>
      <c r="F26" s="82"/>
      <c r="G26" s="82"/>
      <c r="H26" s="82"/>
      <c r="I26" s="82"/>
      <c r="J26" s="3"/>
    </row>
    <row r="27" spans="2:10" ht="29.45" customHeight="1" thickBot="1" x14ac:dyDescent="0.25">
      <c r="B27" s="56" t="s">
        <v>4</v>
      </c>
      <c r="C27" s="57" t="s">
        <v>47</v>
      </c>
      <c r="D27" s="58" t="s">
        <v>5</v>
      </c>
      <c r="E27" s="67">
        <v>260000</v>
      </c>
      <c r="F27" s="59"/>
      <c r="G27" s="60">
        <f>+E27*F27</f>
        <v>0</v>
      </c>
      <c r="H27" s="60">
        <f>G27*1.22</f>
        <v>0</v>
      </c>
      <c r="I27" s="64" t="s">
        <v>17</v>
      </c>
      <c r="J27" s="11"/>
    </row>
    <row r="28" spans="2:10" ht="19.5" customHeight="1" thickTop="1" thickBot="1" x14ac:dyDescent="0.25">
      <c r="B28" s="73" t="s">
        <v>45</v>
      </c>
      <c r="C28" s="74"/>
      <c r="D28" s="74"/>
      <c r="E28" s="74"/>
      <c r="F28" s="75"/>
      <c r="G28" s="47">
        <f>SUM(G27:G27)</f>
        <v>0</v>
      </c>
      <c r="H28" s="48">
        <f>SUM(H27:H27)</f>
        <v>0</v>
      </c>
      <c r="I28" s="44"/>
      <c r="J28" s="12"/>
    </row>
    <row r="29" spans="2:10" x14ac:dyDescent="0.2">
      <c r="B29" s="29"/>
      <c r="C29" s="29"/>
      <c r="D29" s="29"/>
      <c r="E29" s="29"/>
      <c r="F29" s="49"/>
      <c r="G29" s="29"/>
      <c r="H29" s="29"/>
      <c r="I29" s="49"/>
      <c r="J29" s="12"/>
    </row>
    <row r="30" spans="2:10" x14ac:dyDescent="0.2">
      <c r="B30" s="50"/>
      <c r="C30" s="50"/>
      <c r="D30" s="50"/>
      <c r="E30" s="50"/>
      <c r="F30" s="50"/>
      <c r="G30" s="50"/>
      <c r="H30" s="50"/>
      <c r="I30" s="50"/>
    </row>
    <row r="31" spans="2:10" x14ac:dyDescent="0.2">
      <c r="B31" s="26"/>
      <c r="C31" s="26" t="s">
        <v>12</v>
      </c>
      <c r="D31" s="26"/>
      <c r="E31" s="26"/>
      <c r="F31" s="26"/>
      <c r="G31" s="26" t="s">
        <v>31</v>
      </c>
      <c r="H31" s="26"/>
      <c r="I31" s="51"/>
    </row>
    <row r="32" spans="2:10" x14ac:dyDescent="0.2">
      <c r="B32" s="26" t="s">
        <v>9</v>
      </c>
      <c r="C32" s="26"/>
      <c r="D32" s="26"/>
      <c r="E32" s="51" t="s">
        <v>10</v>
      </c>
      <c r="F32" s="52"/>
      <c r="G32" s="26" t="s">
        <v>39</v>
      </c>
      <c r="H32" s="26"/>
      <c r="I32" s="51"/>
    </row>
    <row r="33" spans="2:9" x14ac:dyDescent="0.2">
      <c r="B33" s="12"/>
      <c r="C33" s="12"/>
      <c r="D33" s="12"/>
      <c r="E33" s="12"/>
      <c r="F33" s="12"/>
      <c r="G33" s="12"/>
      <c r="H33" s="12"/>
      <c r="I33" s="12"/>
    </row>
    <row r="34" spans="2:9" x14ac:dyDescent="0.2">
      <c r="B34" s="12"/>
      <c r="C34" s="12"/>
      <c r="D34" s="12"/>
      <c r="E34" s="12"/>
      <c r="F34" s="12"/>
      <c r="G34" s="12"/>
      <c r="H34" s="12"/>
      <c r="I34" s="12"/>
    </row>
    <row r="36" spans="2:9" x14ac:dyDescent="0.2">
      <c r="C36" s="13"/>
    </row>
  </sheetData>
  <sheetProtection formatCells="0" formatColumns="0" formatRows="0" selectLockedCells="1"/>
  <mergeCells count="9">
    <mergeCell ref="D2:E2"/>
    <mergeCell ref="B4:I4"/>
    <mergeCell ref="B6:I6"/>
    <mergeCell ref="B19:F19"/>
    <mergeCell ref="B28:F28"/>
    <mergeCell ref="B24:F24"/>
    <mergeCell ref="B13:I13"/>
    <mergeCell ref="B21:I21"/>
    <mergeCell ref="B26:I26"/>
  </mergeCells>
  <pageMargins left="0.70866141732283472" right="0.70866141732283472" top="0.55118110236220474" bottom="0.35433070866141736" header="0.31496062992125984" footer="0.31496062992125984"/>
  <pageSetup paperSize="9" scale="88" orientation="landscape" r:id="rId1"/>
  <ignoredErrors>
    <ignoredError sqref="H2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Predračun </vt:lpstr>
      <vt:lpstr>'Predračun '!Tiskanje_naslovov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SJN</dc:creator>
  <cp:lastModifiedBy>SJN</cp:lastModifiedBy>
  <cp:lastPrinted>2021-03-16T12:24:25Z</cp:lastPrinted>
  <dcterms:created xsi:type="dcterms:W3CDTF">2010-06-26T05:41:25Z</dcterms:created>
  <dcterms:modified xsi:type="dcterms:W3CDTF">2021-03-16T13:28:57Z</dcterms:modified>
</cp:coreProperties>
</file>