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70" yWindow="285" windowWidth="15195" windowHeight="14265"/>
  </bookViews>
  <sheets>
    <sheet name="sklop 1 - NOVE" sheetId="2" r:id="rId1"/>
    <sheet name="SKLP 2- Obnova" sheetId="1" r:id="rId2"/>
    <sheet name="List3" sheetId="3" r:id="rId3"/>
  </sheets>
  <definedNames>
    <definedName name="_xlnm._FilterDatabase" localSheetId="0" hidden="1">'sklop 1 - NOVE'!$A$57:$H$79</definedName>
  </definedNames>
  <calcPr calcId="145621"/>
</workbook>
</file>

<file path=xl/calcChain.xml><?xml version="1.0" encoding="utf-8"?>
<calcChain xmlns="http://schemas.openxmlformats.org/spreadsheetml/2006/main">
  <c r="I14" i="2" l="1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8" i="2"/>
  <c r="I59" i="2"/>
  <c r="I60" i="2"/>
  <c r="I61" i="2"/>
  <c r="I62" i="2"/>
  <c r="I63" i="2"/>
  <c r="I64" i="2"/>
  <c r="I65" i="2"/>
  <c r="I66" i="2"/>
  <c r="I67" i="2"/>
  <c r="I68" i="2"/>
  <c r="I71" i="2"/>
  <c r="I72" i="2"/>
  <c r="I73" i="2"/>
  <c r="I74" i="2"/>
  <c r="I75" i="2"/>
  <c r="I76" i="2"/>
  <c r="I77" i="2"/>
  <c r="I78" i="2"/>
  <c r="I79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13" i="2"/>
  <c r="G20" i="1" l="1"/>
  <c r="I97" i="2"/>
</calcChain>
</file>

<file path=xl/sharedStrings.xml><?xml version="1.0" encoding="utf-8"?>
<sst xmlns="http://schemas.openxmlformats.org/spreadsheetml/2006/main" count="279" uniqueCount="101">
  <si>
    <t>Vrsta pnevmatike</t>
  </si>
  <si>
    <t>Ponujena blagovna znamka / tip profila</t>
  </si>
  <si>
    <t>enota</t>
  </si>
  <si>
    <t>Predvidena količina</t>
  </si>
  <si>
    <t>kos</t>
  </si>
  <si>
    <t xml:space="preserve">11 R 22.5 </t>
  </si>
  <si>
    <t xml:space="preserve">12 R 22.5 </t>
  </si>
  <si>
    <t xml:space="preserve">285/70 R19.5  </t>
  </si>
  <si>
    <t xml:space="preserve">295/80 R22.5  </t>
  </si>
  <si>
    <t xml:space="preserve">305/70 R19.5 </t>
  </si>
  <si>
    <t>305/70 R22,5</t>
  </si>
  <si>
    <t xml:space="preserve">315/70 R22.5 </t>
  </si>
  <si>
    <t>315/80 R22,5</t>
  </si>
  <si>
    <t>265/70R17.5</t>
  </si>
  <si>
    <t>285/70R19.5</t>
  </si>
  <si>
    <t>AGRO PROGRAM , DELOVNI STROJI in VILIČARJI</t>
  </si>
  <si>
    <t>6-6 2PR / pogon</t>
  </si>
  <si>
    <t>3.00-4 4PR / pogon</t>
  </si>
  <si>
    <t>18X8,5 - 8 6PR</t>
  </si>
  <si>
    <t>10.00-20 / POLNE PNEVMATIKE ZA DELOVNI STROJ /</t>
  </si>
  <si>
    <t>7.00-12 16PR z zračnico + zaščitni pas</t>
  </si>
  <si>
    <t>7.50-15 16PR T900 z zračnico + zaščitni pas</t>
  </si>
  <si>
    <t>15x6.00-6 4PR / garden /</t>
  </si>
  <si>
    <t>20x10.00-10 4PR / garden /</t>
  </si>
  <si>
    <t>16x6.50-8 6PR / vodilna /</t>
  </si>
  <si>
    <t>4.00-12 4PR / pogon /</t>
  </si>
  <si>
    <t>200/65-8 59A8 / industrijska /</t>
  </si>
  <si>
    <t>26X12 - 12 4PR / garden /</t>
  </si>
  <si>
    <t>13X5.00 - 6 4PR / garden /</t>
  </si>
  <si>
    <t>22 x 10-10 / garden /</t>
  </si>
  <si>
    <t>26x8.0 - 14 18PR</t>
  </si>
  <si>
    <t>Ponujena blagovna znamka /tip profila</t>
  </si>
  <si>
    <t>LETNE PNEVMATIKE</t>
  </si>
  <si>
    <t xml:space="preserve">155/70R13 75T </t>
  </si>
  <si>
    <t>C</t>
  </si>
  <si>
    <t>B</t>
  </si>
  <si>
    <t xml:space="preserve">175/65R13 80T </t>
  </si>
  <si>
    <t xml:space="preserve">175/65R14 82T </t>
  </si>
  <si>
    <t xml:space="preserve">175/70R13 82T </t>
  </si>
  <si>
    <t xml:space="preserve">195/65R15 91T </t>
  </si>
  <si>
    <t xml:space="preserve">205/55R16 91V </t>
  </si>
  <si>
    <t xml:space="preserve">205/60R16 92H </t>
  </si>
  <si>
    <t>205/60R16 96H XL</t>
  </si>
  <si>
    <t>215/50R17 95V XL</t>
  </si>
  <si>
    <t xml:space="preserve">215/65R16 98H </t>
  </si>
  <si>
    <t xml:space="preserve">225/70R15C 112R </t>
  </si>
  <si>
    <t xml:space="preserve">225/75R16C 118/116N </t>
  </si>
  <si>
    <t xml:space="preserve">225/75R16C 121/120R </t>
  </si>
  <si>
    <t>225/65R16C 112R</t>
  </si>
  <si>
    <t xml:space="preserve">235/65R16C 115/113R </t>
  </si>
  <si>
    <t>215/65R16C 109/107 R</t>
  </si>
  <si>
    <t>235/65R16C 115/113 R</t>
  </si>
  <si>
    <t>195/75R16C 107/105T</t>
  </si>
  <si>
    <t xml:space="preserve">205/75R16C 110/108R </t>
  </si>
  <si>
    <t>205/65R16C 107/105R</t>
  </si>
  <si>
    <t>165/70R14C 89T</t>
  </si>
  <si>
    <t>ZIMSKE PNEVMATIKE</t>
  </si>
  <si>
    <t xml:space="preserve">185/65R15 88T </t>
  </si>
  <si>
    <t>185/65R15 92T</t>
  </si>
  <si>
    <t xml:space="preserve">195/65R15 95T XL </t>
  </si>
  <si>
    <t xml:space="preserve">205/55R16 91T </t>
  </si>
  <si>
    <t xml:space="preserve">215/50R17 95V XL </t>
  </si>
  <si>
    <t xml:space="preserve">215/55R16 93H </t>
  </si>
  <si>
    <t>215/60R16 99H XL</t>
  </si>
  <si>
    <t>195/75R16C 107/105R</t>
  </si>
  <si>
    <t>205/75 R 16 C  110/108 R MS</t>
  </si>
  <si>
    <t xml:space="preserve">215/65R16C 109/107 R </t>
  </si>
  <si>
    <t>215/70R15 C 109/107R</t>
  </si>
  <si>
    <t xml:space="preserve">215/75R16C 113/111 R </t>
  </si>
  <si>
    <t>205/65R16C 107/105T</t>
  </si>
  <si>
    <t>E</t>
  </si>
  <si>
    <t>315/80R22,5</t>
  </si>
  <si>
    <t>11R22,5</t>
  </si>
  <si>
    <t>265/70R17,5</t>
  </si>
  <si>
    <t>285/70R19,5</t>
  </si>
  <si>
    <t>305/70R19,5</t>
  </si>
  <si>
    <t>305/70R22,5</t>
  </si>
  <si>
    <t>315/70R22,5</t>
  </si>
  <si>
    <t>385/65R22,5</t>
  </si>
  <si>
    <t>12R22,5</t>
  </si>
  <si>
    <t>295/80R22,5</t>
  </si>
  <si>
    <t>8,25R15 / PRIKOLICA /</t>
  </si>
  <si>
    <t>POGONSKA OS</t>
  </si>
  <si>
    <t>D</t>
  </si>
  <si>
    <t>TOVORNE PNEVMATIKE VODILNA OS</t>
  </si>
  <si>
    <t>ZA REGIONALNI TRANSPORT</t>
  </si>
  <si>
    <t>Razred energetske učinkovitosti  ponujenih pnevmatik</t>
  </si>
  <si>
    <t>Ponudnik: __________________________________________ ,</t>
  </si>
  <si>
    <t>PREDRAČUN št.___________</t>
  </si>
  <si>
    <r>
      <t xml:space="preserve">ki oddajamo ponudbo za javno naročilo št.: </t>
    </r>
    <r>
      <rPr>
        <b/>
        <sz val="10"/>
        <color indexed="8"/>
        <rFont val="Tahoma"/>
        <family val="2"/>
        <charset val="238"/>
      </rPr>
      <t>SNAGA-18/18  – Dobava pnevmatik za sklop 1: nove pnevmatike</t>
    </r>
  </si>
  <si>
    <t>PREDRAČUN - sklop 1                                                                                                                                                                                                                                                           priloga 2/2/1</t>
  </si>
  <si>
    <t>SKUPAJ PONUDBENA CENA BREZ DDV V EUR</t>
  </si>
  <si>
    <t>CENA za enoto brez DDV v EUR</t>
  </si>
  <si>
    <t>VREDNOST SKUPAJ brez DDV v EUR</t>
  </si>
  <si>
    <t>PREDRAČUN - sklop 2                                                                                                                                                                                                                                    priloga 2/2/2</t>
  </si>
  <si>
    <r>
      <t>ki oddajamo ponudbo za javno naročilo št.: SNAGA 18/18</t>
    </r>
    <r>
      <rPr>
        <b/>
        <sz val="10"/>
        <color indexed="8"/>
        <rFont val="Tahoma"/>
        <family val="2"/>
        <charset val="238"/>
      </rPr>
      <t>– Dobava pnevmatik za sklop 2: obnovljene pnevmatike</t>
    </r>
  </si>
  <si>
    <t>CENA SKUPAJ brez DDV v EUR</t>
  </si>
  <si>
    <t xml:space="preserve"> /</t>
  </si>
  <si>
    <t>(kraj, datum)</t>
  </si>
  <si>
    <t>(ime in priimek ter podpis odgovorne osebe)</t>
  </si>
  <si>
    <t xml:space="preserve">Najnižji razred energetske učinkovitosti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</si>
</sst>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;[Red]#,##0"/>
    <numFmt numFmtId="165" formatCode="#,##0.00;[Red]#,##0.00"/>
    <numFmt numFmtId="167" formatCode="[$-424]General"/>
    <numFmt numFmtId="168" formatCode="#,##0.00&quot; &quot;;[Red]&quot;-&quot;#,##0.00&quot; &quot;"/>
    <numFmt numFmtId="169" formatCode="#,##0.00;[Red]&quot;-&quot;#,##0.00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11"/>
      <color rgb="FF000000"/>
      <name val="Calibri"/>
      <family val="2"/>
      <charset val="238"/>
    </font>
    <font>
      <sz val="10"/>
      <color rgb="FF0000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name val="Tahoma"/>
      <family val="2"/>
      <charset val="238"/>
    </font>
    <font>
      <vertAlign val="superscript"/>
      <sz val="1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1"/>
      <name val="Calibri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28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7" fontId="3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wrapText="1"/>
    </xf>
    <xf numFmtId="0" fontId="7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0" xfId="0" applyFont="1"/>
    <xf numFmtId="0" fontId="0" fillId="0" borderId="6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horizontal="center" shrinkToFit="1"/>
    </xf>
    <xf numFmtId="0" fontId="7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6" xfId="0" applyFont="1" applyFill="1" applyBorder="1" applyAlignment="1" applyProtection="1">
      <alignment shrinkToFit="1"/>
    </xf>
    <xf numFmtId="0" fontId="1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0" borderId="6" xfId="0" applyFont="1" applyFill="1" applyBorder="1" applyAlignment="1" applyProtection="1">
      <alignment horizontal="center" shrinkToFit="1"/>
    </xf>
    <xf numFmtId="0" fontId="15" fillId="0" borderId="6" xfId="0" applyFont="1" applyFill="1" applyBorder="1" applyAlignment="1" applyProtection="1">
      <alignment horizontal="center" shrinkToFit="1"/>
    </xf>
    <xf numFmtId="0" fontId="14" fillId="0" borderId="6" xfId="0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7" fillId="3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 applyProtection="1">
      <alignment horizontal="left" shrinkToFit="1"/>
    </xf>
    <xf numFmtId="0" fontId="18" fillId="0" borderId="18" xfId="0" applyFont="1" applyFill="1" applyBorder="1" applyAlignment="1" applyProtection="1">
      <alignment horizontal="left" shrinkToFit="1"/>
    </xf>
    <xf numFmtId="0" fontId="18" fillId="0" borderId="19" xfId="0" applyFont="1" applyFill="1" applyBorder="1" applyAlignment="1" applyProtection="1">
      <alignment horizontal="left" shrinkToFit="1"/>
    </xf>
    <xf numFmtId="0" fontId="0" fillId="0" borderId="0" xfId="0" applyFill="1" applyBorder="1" applyProtection="1"/>
    <xf numFmtId="0" fontId="19" fillId="0" borderId="0" xfId="0" applyFont="1" applyFill="1" applyBorder="1" applyAlignment="1" applyProtection="1">
      <alignment horizontal="left" shrinkToFit="1"/>
      <protection locked="0"/>
    </xf>
    <xf numFmtId="0" fontId="19" fillId="0" borderId="0" xfId="0" applyFont="1" applyFill="1" applyBorder="1" applyAlignment="1" applyProtection="1">
      <alignment horizontal="left" shrinkToFit="1"/>
    </xf>
    <xf numFmtId="0" fontId="19" fillId="0" borderId="0" xfId="0" applyFont="1" applyFill="1" applyBorder="1" applyAlignment="1" applyProtection="1">
      <alignment horizontal="left" shrinkToFit="1"/>
    </xf>
    <xf numFmtId="0" fontId="19" fillId="0" borderId="0" xfId="0" applyFont="1" applyFill="1" applyAlignment="1" applyProtection="1">
      <alignment shrinkToFit="1"/>
    </xf>
    <xf numFmtId="164" fontId="19" fillId="0" borderId="0" xfId="0" applyNumberFormat="1" applyFont="1" applyFill="1" applyBorder="1" applyAlignment="1" applyProtection="1">
      <alignment horizontal="left" shrinkToFit="1"/>
    </xf>
    <xf numFmtId="0" fontId="19" fillId="0" borderId="0" xfId="0" applyFont="1" applyFill="1" applyAlignment="1" applyProtection="1">
      <alignment horizontal="right" shrinkToFit="1"/>
    </xf>
    <xf numFmtId="0" fontId="12" fillId="0" borderId="5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2" xfId="0" applyBorder="1" applyAlignment="1"/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17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6" xfId="0" applyFont="1" applyBorder="1"/>
    <xf numFmtId="0" fontId="0" fillId="0" borderId="0" xfId="0" applyFont="1" applyBorder="1"/>
    <xf numFmtId="0" fontId="0" fillId="0" borderId="6" xfId="0" applyFont="1" applyFill="1" applyBorder="1"/>
    <xf numFmtId="0" fontId="0" fillId="0" borderId="22" xfId="0" applyBorder="1" applyAlignment="1"/>
    <xf numFmtId="0" fontId="21" fillId="4" borderId="6" xfId="0" applyFont="1" applyFill="1" applyBorder="1" applyAlignment="1" applyProtection="1">
      <alignment horizontal="left"/>
    </xf>
    <xf numFmtId="0" fontId="0" fillId="0" borderId="6" xfId="0" applyBorder="1" applyAlignment="1"/>
    <xf numFmtId="165" fontId="18" fillId="4" borderId="6" xfId="0" applyNumberFormat="1" applyFont="1" applyFill="1" applyBorder="1" applyAlignment="1" applyProtection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0" fillId="0" borderId="24" xfId="0" applyFont="1" applyBorder="1"/>
    <xf numFmtId="0" fontId="0" fillId="0" borderId="0" xfId="0" applyFill="1" applyBorder="1"/>
    <xf numFmtId="0" fontId="19" fillId="0" borderId="0" xfId="0" applyFont="1" applyFill="1" applyAlignment="1">
      <alignment shrinkToFit="1"/>
    </xf>
    <xf numFmtId="0" fontId="19" fillId="0" borderId="0" xfId="0" applyFont="1" applyFill="1" applyAlignment="1" applyProtection="1">
      <alignment horizontal="right" shrinkToFit="1"/>
      <protection locked="0"/>
    </xf>
    <xf numFmtId="0" fontId="21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 applyProtection="1">
      <alignment horizontal="center" vertical="center" wrapText="1"/>
      <protection locked="0"/>
    </xf>
    <xf numFmtId="168" fontId="3" fillId="5" borderId="25" xfId="1" applyNumberFormat="1" applyFill="1" applyBorder="1" applyProtection="1">
      <protection locked="0"/>
    </xf>
    <xf numFmtId="168" fontId="3" fillId="5" borderId="26" xfId="1" applyNumberFormat="1" applyFill="1" applyBorder="1" applyProtection="1">
      <protection locked="0"/>
    </xf>
    <xf numFmtId="168" fontId="3" fillId="5" borderId="27" xfId="1" applyNumberFormat="1" applyFill="1" applyBorder="1" applyProtection="1">
      <protection locked="0"/>
    </xf>
    <xf numFmtId="0" fontId="5" fillId="0" borderId="4" xfId="0" applyFont="1" applyBorder="1" applyAlignment="1"/>
    <xf numFmtId="0" fontId="21" fillId="4" borderId="24" xfId="0" applyFont="1" applyFill="1" applyBorder="1" applyAlignment="1" applyProtection="1">
      <alignment horizontal="left"/>
    </xf>
    <xf numFmtId="0" fontId="0" fillId="0" borderId="24" xfId="0" applyBorder="1" applyAlignment="1"/>
    <xf numFmtId="165" fontId="18" fillId="4" borderId="24" xfId="0" applyNumberFormat="1" applyFont="1" applyFill="1" applyBorder="1" applyAlignment="1" applyProtection="1">
      <alignment horizontal="center"/>
    </xf>
    <xf numFmtId="165" fontId="19" fillId="0" borderId="14" xfId="0" applyNumberFormat="1" applyFont="1" applyFill="1" applyBorder="1" applyAlignment="1">
      <alignment shrinkToFit="1"/>
    </xf>
    <xf numFmtId="165" fontId="19" fillId="0" borderId="15" xfId="0" applyNumberFormat="1" applyFont="1" applyFill="1" applyBorder="1" applyAlignment="1">
      <alignment shrinkToFit="1"/>
    </xf>
    <xf numFmtId="165" fontId="19" fillId="0" borderId="16" xfId="0" applyNumberFormat="1" applyFont="1" applyFill="1" applyBorder="1" applyAlignment="1">
      <alignment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9" fillId="0" borderId="28" xfId="0" applyFont="1" applyFill="1" applyBorder="1" applyAlignment="1" applyProtection="1">
      <alignment shrinkToFit="1"/>
    </xf>
    <xf numFmtId="0" fontId="19" fillId="0" borderId="0" xfId="0" applyFont="1" applyFill="1" applyBorder="1" applyAlignment="1" applyProtection="1">
      <alignment shrinkToFit="1"/>
    </xf>
    <xf numFmtId="0" fontId="19" fillId="0" borderId="0" xfId="0" applyFont="1" applyFill="1" applyAlignment="1" applyProtection="1">
      <alignment horizontal="center" shrinkToFit="1"/>
    </xf>
    <xf numFmtId="0" fontId="19" fillId="0" borderId="29" xfId="0" applyFont="1" applyFill="1" applyBorder="1" applyAlignment="1" applyProtection="1">
      <alignment shrinkToFit="1"/>
    </xf>
    <xf numFmtId="169" fontId="19" fillId="0" borderId="29" xfId="0" applyNumberFormat="1" applyFont="1" applyFill="1" applyBorder="1" applyAlignment="1" applyProtection="1">
      <alignment shrinkToFit="1"/>
    </xf>
    <xf numFmtId="0" fontId="19" fillId="0" borderId="22" xfId="0" applyFont="1" applyFill="1" applyBorder="1" applyAlignment="1" applyProtection="1">
      <alignment horizontal="center" shrinkToFit="1"/>
      <protection locked="0"/>
    </xf>
    <xf numFmtId="0" fontId="22" fillId="0" borderId="22" xfId="0" applyFont="1" applyFill="1" applyBorder="1" applyAlignment="1" applyProtection="1">
      <alignment horizontal="center" shrinkToFit="1"/>
      <protection locked="0"/>
    </xf>
    <xf numFmtId="0" fontId="23" fillId="0" borderId="22" xfId="0" applyFont="1" applyBorder="1" applyAlignment="1"/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>
      <alignment horizontal="center"/>
    </xf>
    <xf numFmtId="0" fontId="21" fillId="0" borderId="5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0" fillId="0" borderId="8" xfId="0" applyBorder="1"/>
    <xf numFmtId="0" fontId="0" fillId="0" borderId="9" xfId="0" applyBorder="1"/>
    <xf numFmtId="0" fontId="0" fillId="0" borderId="32" xfId="0" applyBorder="1"/>
    <xf numFmtId="0" fontId="0" fillId="0" borderId="1" xfId="0" applyBorder="1"/>
    <xf numFmtId="0" fontId="0" fillId="0" borderId="2" xfId="0" applyBorder="1"/>
  </cellXfs>
  <cellStyles count="2">
    <cellStyle name="Excel Built-in Normal 2" xfId="1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3"/>
  <sheetViews>
    <sheetView tabSelected="1" zoomScale="115" zoomScaleNormal="115" workbookViewId="0">
      <selection activeCell="Q28" sqref="Q28"/>
    </sheetView>
  </sheetViews>
  <sheetFormatPr defaultRowHeight="15" customHeight="1" x14ac:dyDescent="0.25"/>
  <cols>
    <col min="1" max="1" width="9.140625" style="32"/>
    <col min="2" max="2" width="37.42578125" style="32" customWidth="1"/>
    <col min="3" max="3" width="13.28515625" style="32" customWidth="1"/>
    <col min="4" max="4" width="12.28515625" style="32" customWidth="1"/>
    <col min="5" max="5" width="10.5703125" style="32" customWidth="1"/>
    <col min="6" max="6" width="9.140625" style="32"/>
    <col min="7" max="7" width="9.140625" style="32" customWidth="1"/>
    <col min="8" max="8" width="11.28515625" style="32" customWidth="1"/>
    <col min="9" max="9" width="14.42578125" style="32" customWidth="1"/>
    <col min="10" max="16384" width="9.140625" style="32"/>
  </cols>
  <sheetData>
    <row r="2" spans="1:9" ht="15" customHeight="1" x14ac:dyDescent="0.25">
      <c r="A2" s="56" t="s">
        <v>90</v>
      </c>
      <c r="B2" s="57"/>
      <c r="C2" s="57"/>
      <c r="D2" s="57"/>
      <c r="E2" s="57"/>
      <c r="F2" s="57"/>
      <c r="G2" s="57"/>
      <c r="H2" s="57"/>
      <c r="I2" s="58"/>
    </row>
    <row r="3" spans="1:9" ht="15" customHeight="1" x14ac:dyDescent="0.25">
      <c r="A3" s="59"/>
      <c r="B3" s="59"/>
      <c r="C3" s="59"/>
      <c r="D3" s="59"/>
      <c r="E3" s="59"/>
      <c r="F3" s="59"/>
      <c r="G3" s="59"/>
      <c r="H3" s="59"/>
      <c r="I3" s="59"/>
    </row>
    <row r="4" spans="1:9" ht="15" customHeight="1" x14ac:dyDescent="0.25">
      <c r="A4" s="60" t="s">
        <v>87</v>
      </c>
      <c r="B4" s="60"/>
      <c r="C4" s="60"/>
      <c r="D4" s="60"/>
      <c r="E4" s="60"/>
      <c r="F4" s="60"/>
      <c r="G4" s="60"/>
      <c r="H4" s="60"/>
      <c r="I4" s="60"/>
    </row>
    <row r="5" spans="1:9" ht="15" customHeight="1" x14ac:dyDescent="0.25">
      <c r="A5" s="61" t="s">
        <v>89</v>
      </c>
      <c r="B5" s="61"/>
      <c r="C5" s="61"/>
      <c r="D5" s="61"/>
      <c r="E5" s="61"/>
      <c r="F5" s="61"/>
      <c r="G5" s="61"/>
      <c r="H5" s="61"/>
      <c r="I5" s="61"/>
    </row>
    <row r="6" spans="1:9" ht="34.5" customHeight="1" x14ac:dyDescent="0.25">
      <c r="A6" s="62"/>
      <c r="B6" s="62"/>
      <c r="C6" s="62"/>
      <c r="D6" s="62"/>
      <c r="E6" s="62"/>
      <c r="F6" s="62"/>
      <c r="G6" s="63"/>
      <c r="H6" s="64"/>
      <c r="I6" s="62"/>
    </row>
    <row r="7" spans="1:9" ht="15" customHeight="1" x14ac:dyDescent="0.25">
      <c r="A7" s="60" t="s">
        <v>88</v>
      </c>
      <c r="B7" s="60"/>
      <c r="C7" s="60"/>
      <c r="D7" s="60"/>
      <c r="E7" s="60"/>
      <c r="F7" s="60"/>
      <c r="G7" s="60"/>
      <c r="H7" s="60"/>
      <c r="I7" s="65"/>
    </row>
    <row r="9" spans="1:9" ht="15" customHeight="1" thickBot="1" x14ac:dyDescent="0.3"/>
    <row r="10" spans="1:9" ht="15" customHeight="1" x14ac:dyDescent="0.25">
      <c r="A10" s="51"/>
      <c r="B10" s="49" t="s">
        <v>0</v>
      </c>
      <c r="C10" s="49" t="s">
        <v>31</v>
      </c>
      <c r="D10" s="53" t="s">
        <v>100</v>
      </c>
      <c r="E10" s="111" t="s">
        <v>86</v>
      </c>
      <c r="F10" s="49" t="s">
        <v>2</v>
      </c>
      <c r="G10" s="49" t="s">
        <v>3</v>
      </c>
      <c r="H10" s="49" t="s">
        <v>92</v>
      </c>
      <c r="I10" s="66" t="s">
        <v>93</v>
      </c>
    </row>
    <row r="11" spans="1:9" ht="64.5" customHeight="1" thickBot="1" x14ac:dyDescent="0.3">
      <c r="A11" s="52"/>
      <c r="B11" s="50"/>
      <c r="C11" s="50"/>
      <c r="D11" s="54"/>
      <c r="E11" s="112"/>
      <c r="F11" s="50"/>
      <c r="G11" s="50"/>
      <c r="H11" s="68"/>
      <c r="I11" s="67"/>
    </row>
    <row r="12" spans="1:9" ht="15" customHeight="1" x14ac:dyDescent="0.25">
      <c r="A12" s="81"/>
      <c r="B12" s="21" t="s">
        <v>32</v>
      </c>
      <c r="C12" s="22"/>
      <c r="D12" s="34"/>
      <c r="E12" s="35"/>
      <c r="F12" s="36"/>
      <c r="G12" s="69"/>
      <c r="H12" s="82"/>
      <c r="I12" s="82"/>
    </row>
    <row r="13" spans="1:9" ht="15" customHeight="1" x14ac:dyDescent="0.25">
      <c r="A13" s="45">
        <v>1</v>
      </c>
      <c r="B13" s="23" t="s">
        <v>33</v>
      </c>
      <c r="C13" s="24"/>
      <c r="D13" s="42" t="s">
        <v>34</v>
      </c>
      <c r="E13" s="42"/>
      <c r="F13" s="25" t="s">
        <v>4</v>
      </c>
      <c r="G13" s="70">
        <v>8</v>
      </c>
      <c r="H13" s="47"/>
      <c r="I13" s="74">
        <f>G13*H13</f>
        <v>0</v>
      </c>
    </row>
    <row r="14" spans="1:9" ht="15" customHeight="1" x14ac:dyDescent="0.25">
      <c r="A14" s="45">
        <v>2</v>
      </c>
      <c r="B14" s="23" t="s">
        <v>36</v>
      </c>
      <c r="C14" s="24"/>
      <c r="D14" s="42" t="s">
        <v>34</v>
      </c>
      <c r="E14" s="42"/>
      <c r="F14" s="25" t="s">
        <v>4</v>
      </c>
      <c r="G14" s="70">
        <v>8</v>
      </c>
      <c r="H14" s="47"/>
      <c r="I14" s="74">
        <f t="shared" ref="I14:I77" si="0">G14*H14</f>
        <v>0</v>
      </c>
    </row>
    <row r="15" spans="1:9" ht="15" customHeight="1" x14ac:dyDescent="0.25">
      <c r="A15" s="45">
        <v>3</v>
      </c>
      <c r="B15" s="23" t="s">
        <v>37</v>
      </c>
      <c r="C15" s="24"/>
      <c r="D15" s="42" t="s">
        <v>34</v>
      </c>
      <c r="E15" s="42"/>
      <c r="F15" s="25" t="s">
        <v>4</v>
      </c>
      <c r="G15" s="70">
        <v>8</v>
      </c>
      <c r="H15" s="47"/>
      <c r="I15" s="74">
        <f t="shared" si="0"/>
        <v>0</v>
      </c>
    </row>
    <row r="16" spans="1:9" ht="15" customHeight="1" x14ac:dyDescent="0.25">
      <c r="A16" s="45">
        <v>4</v>
      </c>
      <c r="B16" s="23" t="s">
        <v>38</v>
      </c>
      <c r="C16" s="24"/>
      <c r="D16" s="42" t="s">
        <v>34</v>
      </c>
      <c r="E16" s="42"/>
      <c r="F16" s="25" t="s">
        <v>4</v>
      </c>
      <c r="G16" s="70">
        <v>8</v>
      </c>
      <c r="H16" s="47"/>
      <c r="I16" s="74">
        <f t="shared" si="0"/>
        <v>0</v>
      </c>
    </row>
    <row r="17" spans="1:9" ht="15" customHeight="1" x14ac:dyDescent="0.25">
      <c r="A17" s="45">
        <v>5</v>
      </c>
      <c r="B17" s="23" t="s">
        <v>39</v>
      </c>
      <c r="C17" s="24"/>
      <c r="D17" s="42" t="s">
        <v>34</v>
      </c>
      <c r="E17" s="42"/>
      <c r="F17" s="25" t="s">
        <v>4</v>
      </c>
      <c r="G17" s="70">
        <v>20</v>
      </c>
      <c r="H17" s="47"/>
      <c r="I17" s="74">
        <f t="shared" si="0"/>
        <v>0</v>
      </c>
    </row>
    <row r="18" spans="1:9" ht="15" customHeight="1" x14ac:dyDescent="0.25">
      <c r="A18" s="45">
        <v>6</v>
      </c>
      <c r="B18" s="23" t="s">
        <v>40</v>
      </c>
      <c r="C18" s="24"/>
      <c r="D18" s="42" t="s">
        <v>34</v>
      </c>
      <c r="E18" s="42"/>
      <c r="F18" s="25" t="s">
        <v>4</v>
      </c>
      <c r="G18" s="70">
        <v>4</v>
      </c>
      <c r="H18" s="47"/>
      <c r="I18" s="74">
        <f t="shared" si="0"/>
        <v>0</v>
      </c>
    </row>
    <row r="19" spans="1:9" ht="15" customHeight="1" x14ac:dyDescent="0.25">
      <c r="A19" s="45">
        <v>7</v>
      </c>
      <c r="B19" s="23" t="s">
        <v>41</v>
      </c>
      <c r="C19" s="24"/>
      <c r="D19" s="42" t="s">
        <v>34</v>
      </c>
      <c r="E19" s="42"/>
      <c r="F19" s="25" t="s">
        <v>4</v>
      </c>
      <c r="G19" s="70">
        <v>4</v>
      </c>
      <c r="H19" s="47"/>
      <c r="I19" s="74">
        <f t="shared" si="0"/>
        <v>0</v>
      </c>
    </row>
    <row r="20" spans="1:9" ht="15" customHeight="1" x14ac:dyDescent="0.25">
      <c r="A20" s="45">
        <v>8</v>
      </c>
      <c r="B20" s="23" t="s">
        <v>42</v>
      </c>
      <c r="C20" s="24"/>
      <c r="D20" s="42" t="s">
        <v>34</v>
      </c>
      <c r="E20" s="42"/>
      <c r="F20" s="25" t="s">
        <v>4</v>
      </c>
      <c r="G20" s="70">
        <v>4</v>
      </c>
      <c r="H20" s="47"/>
      <c r="I20" s="74">
        <f t="shared" si="0"/>
        <v>0</v>
      </c>
    </row>
    <row r="21" spans="1:9" ht="15" customHeight="1" x14ac:dyDescent="0.25">
      <c r="A21" s="45">
        <v>9</v>
      </c>
      <c r="B21" s="23" t="s">
        <v>43</v>
      </c>
      <c r="C21" s="24"/>
      <c r="D21" s="42" t="s">
        <v>34</v>
      </c>
      <c r="E21" s="42"/>
      <c r="F21" s="25" t="s">
        <v>4</v>
      </c>
      <c r="G21" s="70">
        <v>4</v>
      </c>
      <c r="H21" s="47"/>
      <c r="I21" s="74">
        <f t="shared" si="0"/>
        <v>0</v>
      </c>
    </row>
    <row r="22" spans="1:9" ht="15" customHeight="1" x14ac:dyDescent="0.25">
      <c r="A22" s="45">
        <v>10</v>
      </c>
      <c r="B22" s="23" t="s">
        <v>44</v>
      </c>
      <c r="C22" s="24"/>
      <c r="D22" s="42" t="s">
        <v>34</v>
      </c>
      <c r="E22" s="42"/>
      <c r="F22" s="25" t="s">
        <v>4</v>
      </c>
      <c r="G22" s="70">
        <v>4</v>
      </c>
      <c r="H22" s="47"/>
      <c r="I22" s="74">
        <f t="shared" si="0"/>
        <v>0</v>
      </c>
    </row>
    <row r="23" spans="1:9" ht="15" customHeight="1" x14ac:dyDescent="0.25">
      <c r="A23" s="45">
        <v>11</v>
      </c>
      <c r="B23" s="23" t="s">
        <v>45</v>
      </c>
      <c r="C23" s="24"/>
      <c r="D23" s="42" t="s">
        <v>34</v>
      </c>
      <c r="E23" s="42"/>
      <c r="F23" s="25" t="s">
        <v>4</v>
      </c>
      <c r="G23" s="70">
        <v>4</v>
      </c>
      <c r="H23" s="47"/>
      <c r="I23" s="74">
        <f t="shared" si="0"/>
        <v>0</v>
      </c>
    </row>
    <row r="24" spans="1:9" ht="15" customHeight="1" x14ac:dyDescent="0.25">
      <c r="A24" s="45">
        <v>12</v>
      </c>
      <c r="B24" s="23" t="s">
        <v>46</v>
      </c>
      <c r="C24" s="24"/>
      <c r="D24" s="42" t="s">
        <v>34</v>
      </c>
      <c r="E24" s="42"/>
      <c r="F24" s="25" t="s">
        <v>4</v>
      </c>
      <c r="G24" s="70">
        <v>4</v>
      </c>
      <c r="H24" s="47"/>
      <c r="I24" s="74">
        <f t="shared" si="0"/>
        <v>0</v>
      </c>
    </row>
    <row r="25" spans="1:9" ht="15" customHeight="1" x14ac:dyDescent="0.25">
      <c r="A25" s="45">
        <v>13</v>
      </c>
      <c r="B25" s="23" t="s">
        <v>47</v>
      </c>
      <c r="C25" s="24"/>
      <c r="D25" s="42" t="s">
        <v>34</v>
      </c>
      <c r="E25" s="42"/>
      <c r="F25" s="25" t="s">
        <v>4</v>
      </c>
      <c r="G25" s="70">
        <v>4</v>
      </c>
      <c r="H25" s="47"/>
      <c r="I25" s="74">
        <f t="shared" si="0"/>
        <v>0</v>
      </c>
    </row>
    <row r="26" spans="1:9" ht="15" customHeight="1" x14ac:dyDescent="0.25">
      <c r="A26" s="45">
        <v>14</v>
      </c>
      <c r="B26" s="23" t="s">
        <v>48</v>
      </c>
      <c r="C26" s="24"/>
      <c r="D26" s="42" t="s">
        <v>34</v>
      </c>
      <c r="E26" s="42"/>
      <c r="F26" s="25" t="s">
        <v>4</v>
      </c>
      <c r="G26" s="70">
        <v>20</v>
      </c>
      <c r="H26" s="47"/>
      <c r="I26" s="74">
        <f t="shared" si="0"/>
        <v>0</v>
      </c>
    </row>
    <row r="27" spans="1:9" ht="15" customHeight="1" x14ac:dyDescent="0.25">
      <c r="A27" s="45">
        <v>15</v>
      </c>
      <c r="B27" s="26" t="s">
        <v>49</v>
      </c>
      <c r="C27" s="27"/>
      <c r="D27" s="42" t="s">
        <v>35</v>
      </c>
      <c r="E27" s="42"/>
      <c r="F27" s="25" t="s">
        <v>4</v>
      </c>
      <c r="G27" s="71">
        <v>12</v>
      </c>
      <c r="H27" s="47"/>
      <c r="I27" s="74">
        <f t="shared" si="0"/>
        <v>0</v>
      </c>
    </row>
    <row r="28" spans="1:9" ht="15" customHeight="1" x14ac:dyDescent="0.25">
      <c r="A28" s="45">
        <v>16</v>
      </c>
      <c r="B28" s="26" t="s">
        <v>50</v>
      </c>
      <c r="C28" s="27"/>
      <c r="D28" s="42" t="s">
        <v>34</v>
      </c>
      <c r="E28" s="42"/>
      <c r="F28" s="40" t="s">
        <v>4</v>
      </c>
      <c r="G28" s="71">
        <v>12</v>
      </c>
      <c r="H28" s="47"/>
      <c r="I28" s="74">
        <f t="shared" si="0"/>
        <v>0</v>
      </c>
    </row>
    <row r="29" spans="1:9" ht="15" customHeight="1" x14ac:dyDescent="0.25">
      <c r="A29" s="45">
        <v>17</v>
      </c>
      <c r="B29" s="26" t="s">
        <v>51</v>
      </c>
      <c r="C29" s="27"/>
      <c r="D29" s="42" t="s">
        <v>35</v>
      </c>
      <c r="E29" s="42"/>
      <c r="F29" s="40" t="s">
        <v>4</v>
      </c>
      <c r="G29" s="71">
        <v>12</v>
      </c>
      <c r="H29" s="47"/>
      <c r="I29" s="74">
        <f t="shared" si="0"/>
        <v>0</v>
      </c>
    </row>
    <row r="30" spans="1:9" ht="15" customHeight="1" x14ac:dyDescent="0.25">
      <c r="A30" s="45">
        <v>18</v>
      </c>
      <c r="B30" s="23" t="s">
        <v>52</v>
      </c>
      <c r="C30" s="24"/>
      <c r="D30" s="42" t="s">
        <v>34</v>
      </c>
      <c r="E30" s="42"/>
      <c r="F30" s="25" t="s">
        <v>4</v>
      </c>
      <c r="G30" s="70">
        <v>12</v>
      </c>
      <c r="H30" s="47"/>
      <c r="I30" s="74">
        <f t="shared" si="0"/>
        <v>0</v>
      </c>
    </row>
    <row r="31" spans="1:9" ht="15" customHeight="1" x14ac:dyDescent="0.25">
      <c r="A31" s="45">
        <v>19</v>
      </c>
      <c r="B31" s="23" t="s">
        <v>53</v>
      </c>
      <c r="C31" s="24"/>
      <c r="D31" s="42" t="s">
        <v>35</v>
      </c>
      <c r="E31" s="42"/>
      <c r="F31" s="25" t="s">
        <v>4</v>
      </c>
      <c r="G31" s="70">
        <v>12</v>
      </c>
      <c r="H31" s="47"/>
      <c r="I31" s="74">
        <f t="shared" si="0"/>
        <v>0</v>
      </c>
    </row>
    <row r="32" spans="1:9" ht="15" customHeight="1" x14ac:dyDescent="0.25">
      <c r="A32" s="45">
        <v>20</v>
      </c>
      <c r="B32" s="26" t="s">
        <v>54</v>
      </c>
      <c r="C32" s="27"/>
      <c r="D32" s="42" t="s">
        <v>35</v>
      </c>
      <c r="E32" s="42"/>
      <c r="F32" s="25" t="s">
        <v>4</v>
      </c>
      <c r="G32" s="71">
        <v>30</v>
      </c>
      <c r="H32" s="47"/>
      <c r="I32" s="74">
        <f t="shared" si="0"/>
        <v>0</v>
      </c>
    </row>
    <row r="33" spans="1:9" ht="15" customHeight="1" x14ac:dyDescent="0.25">
      <c r="A33" s="45">
        <v>21</v>
      </c>
      <c r="B33" s="26" t="s">
        <v>55</v>
      </c>
      <c r="C33" s="27"/>
      <c r="D33" s="42" t="s">
        <v>34</v>
      </c>
      <c r="E33" s="42"/>
      <c r="F33" s="25" t="s">
        <v>4</v>
      </c>
      <c r="G33" s="71">
        <v>30</v>
      </c>
      <c r="H33" s="47"/>
      <c r="I33" s="74">
        <f t="shared" si="0"/>
        <v>0</v>
      </c>
    </row>
    <row r="34" spans="1:9" ht="15" customHeight="1" x14ac:dyDescent="0.25">
      <c r="A34" s="41"/>
      <c r="B34" s="26"/>
      <c r="C34" s="27"/>
      <c r="D34" s="25"/>
      <c r="E34" s="43"/>
      <c r="F34" s="40"/>
      <c r="G34" s="71"/>
      <c r="H34" s="47"/>
      <c r="I34" s="74"/>
    </row>
    <row r="35" spans="1:9" ht="15" customHeight="1" x14ac:dyDescent="0.25">
      <c r="A35" s="41"/>
      <c r="B35" s="28" t="s">
        <v>56</v>
      </c>
      <c r="C35" s="24"/>
      <c r="D35" s="44"/>
      <c r="E35" s="43"/>
      <c r="F35" s="40"/>
      <c r="G35" s="72"/>
      <c r="H35" s="47"/>
      <c r="I35" s="74">
        <f t="shared" si="0"/>
        <v>0</v>
      </c>
    </row>
    <row r="36" spans="1:9" ht="15" customHeight="1" x14ac:dyDescent="0.25">
      <c r="A36" s="41">
        <v>22</v>
      </c>
      <c r="B36" s="23" t="s">
        <v>37</v>
      </c>
      <c r="C36" s="24"/>
      <c r="D36" s="42" t="s">
        <v>34</v>
      </c>
      <c r="E36" s="42"/>
      <c r="F36" s="25" t="s">
        <v>4</v>
      </c>
      <c r="G36" s="70">
        <v>80</v>
      </c>
      <c r="H36" s="47"/>
      <c r="I36" s="74">
        <f t="shared" si="0"/>
        <v>0</v>
      </c>
    </row>
    <row r="37" spans="1:9" ht="15" customHeight="1" x14ac:dyDescent="0.25">
      <c r="A37" s="41">
        <v>23</v>
      </c>
      <c r="B37" s="23" t="s">
        <v>57</v>
      </c>
      <c r="C37" s="24"/>
      <c r="D37" s="42" t="s">
        <v>34</v>
      </c>
      <c r="E37" s="42"/>
      <c r="F37" s="25" t="s">
        <v>4</v>
      </c>
      <c r="G37" s="70">
        <v>40</v>
      </c>
      <c r="H37" s="47"/>
      <c r="I37" s="74">
        <f t="shared" si="0"/>
        <v>0</v>
      </c>
    </row>
    <row r="38" spans="1:9" ht="15" customHeight="1" x14ac:dyDescent="0.25">
      <c r="A38" s="41">
        <v>24</v>
      </c>
      <c r="B38" s="23" t="s">
        <v>58</v>
      </c>
      <c r="C38" s="24"/>
      <c r="D38" s="42" t="s">
        <v>34</v>
      </c>
      <c r="E38" s="42"/>
      <c r="F38" s="25" t="s">
        <v>4</v>
      </c>
      <c r="G38" s="70">
        <v>12</v>
      </c>
      <c r="H38" s="47"/>
      <c r="I38" s="74">
        <f t="shared" si="0"/>
        <v>0</v>
      </c>
    </row>
    <row r="39" spans="1:9" ht="15" customHeight="1" x14ac:dyDescent="0.25">
      <c r="A39" s="41">
        <v>25</v>
      </c>
      <c r="B39" s="23" t="s">
        <v>39</v>
      </c>
      <c r="C39" s="24"/>
      <c r="D39" s="42" t="s">
        <v>34</v>
      </c>
      <c r="E39" s="42"/>
      <c r="F39" s="25" t="s">
        <v>4</v>
      </c>
      <c r="G39" s="70">
        <v>100</v>
      </c>
      <c r="H39" s="47"/>
      <c r="I39" s="74">
        <f t="shared" si="0"/>
        <v>0</v>
      </c>
    </row>
    <row r="40" spans="1:9" ht="15" customHeight="1" x14ac:dyDescent="0.25">
      <c r="A40" s="41">
        <v>26</v>
      </c>
      <c r="B40" s="23" t="s">
        <v>59</v>
      </c>
      <c r="C40" s="24"/>
      <c r="D40" s="42" t="s">
        <v>34</v>
      </c>
      <c r="E40" s="42"/>
      <c r="F40" s="25" t="s">
        <v>4</v>
      </c>
      <c r="G40" s="70">
        <v>8</v>
      </c>
      <c r="H40" s="47"/>
      <c r="I40" s="74">
        <f t="shared" si="0"/>
        <v>0</v>
      </c>
    </row>
    <row r="41" spans="1:9" ht="15" customHeight="1" x14ac:dyDescent="0.25">
      <c r="A41" s="41">
        <v>27</v>
      </c>
      <c r="B41" s="29" t="s">
        <v>60</v>
      </c>
      <c r="C41" s="30"/>
      <c r="D41" s="42" t="s">
        <v>34</v>
      </c>
      <c r="E41" s="42"/>
      <c r="F41" s="25" t="s">
        <v>4</v>
      </c>
      <c r="G41" s="70">
        <v>24</v>
      </c>
      <c r="H41" s="47"/>
      <c r="I41" s="74">
        <f t="shared" si="0"/>
        <v>0</v>
      </c>
    </row>
    <row r="42" spans="1:9" ht="15" customHeight="1" x14ac:dyDescent="0.25">
      <c r="A42" s="41">
        <v>28</v>
      </c>
      <c r="B42" s="23" t="s">
        <v>41</v>
      </c>
      <c r="C42" s="24"/>
      <c r="D42" s="42" t="s">
        <v>34</v>
      </c>
      <c r="E42" s="42"/>
      <c r="F42" s="25" t="s">
        <v>4</v>
      </c>
      <c r="G42" s="70">
        <v>20</v>
      </c>
      <c r="H42" s="47"/>
      <c r="I42" s="74">
        <f t="shared" si="0"/>
        <v>0</v>
      </c>
    </row>
    <row r="43" spans="1:9" ht="15" customHeight="1" x14ac:dyDescent="0.25">
      <c r="A43" s="41">
        <v>29</v>
      </c>
      <c r="B43" s="23" t="s">
        <v>61</v>
      </c>
      <c r="C43" s="24"/>
      <c r="D43" s="42" t="s">
        <v>34</v>
      </c>
      <c r="E43" s="42"/>
      <c r="F43" s="25" t="s">
        <v>4</v>
      </c>
      <c r="G43" s="70">
        <v>4</v>
      </c>
      <c r="H43" s="47"/>
      <c r="I43" s="74">
        <f t="shared" si="0"/>
        <v>0</v>
      </c>
    </row>
    <row r="44" spans="1:9" ht="15" customHeight="1" x14ac:dyDescent="0.25">
      <c r="A44" s="41">
        <v>30</v>
      </c>
      <c r="B44" s="23" t="s">
        <v>62</v>
      </c>
      <c r="C44" s="24"/>
      <c r="D44" s="42" t="s">
        <v>34</v>
      </c>
      <c r="E44" s="42"/>
      <c r="F44" s="25" t="s">
        <v>4</v>
      </c>
      <c r="G44" s="70">
        <v>4</v>
      </c>
      <c r="H44" s="47"/>
      <c r="I44" s="74">
        <f t="shared" si="0"/>
        <v>0</v>
      </c>
    </row>
    <row r="45" spans="1:9" ht="15" customHeight="1" x14ac:dyDescent="0.25">
      <c r="A45" s="41">
        <v>31</v>
      </c>
      <c r="B45" s="23" t="s">
        <v>63</v>
      </c>
      <c r="C45" s="24"/>
      <c r="D45" s="42" t="s">
        <v>34</v>
      </c>
      <c r="E45" s="42"/>
      <c r="F45" s="25" t="s">
        <v>4</v>
      </c>
      <c r="G45" s="70">
        <v>4</v>
      </c>
      <c r="H45" s="47"/>
      <c r="I45" s="74">
        <f t="shared" si="0"/>
        <v>0</v>
      </c>
    </row>
    <row r="46" spans="1:9" ht="15" customHeight="1" x14ac:dyDescent="0.25">
      <c r="A46" s="41">
        <v>32</v>
      </c>
      <c r="B46" s="23" t="s">
        <v>64</v>
      </c>
      <c r="C46" s="24"/>
      <c r="D46" s="42" t="s">
        <v>34</v>
      </c>
      <c r="E46" s="42"/>
      <c r="F46" s="25" t="s">
        <v>4</v>
      </c>
      <c r="G46" s="70">
        <v>100</v>
      </c>
      <c r="H46" s="47"/>
      <c r="I46" s="74">
        <f t="shared" si="0"/>
        <v>0</v>
      </c>
    </row>
    <row r="47" spans="1:9" ht="15" customHeight="1" x14ac:dyDescent="0.25">
      <c r="A47" s="41">
        <v>33</v>
      </c>
      <c r="B47" s="31" t="s">
        <v>65</v>
      </c>
      <c r="C47" s="27"/>
      <c r="D47" s="42" t="s">
        <v>34</v>
      </c>
      <c r="E47" s="42"/>
      <c r="F47" s="40" t="s">
        <v>4</v>
      </c>
      <c r="G47" s="70">
        <v>28</v>
      </c>
      <c r="H47" s="47"/>
      <c r="I47" s="74">
        <f t="shared" si="0"/>
        <v>0</v>
      </c>
    </row>
    <row r="48" spans="1:9" ht="15" customHeight="1" x14ac:dyDescent="0.25">
      <c r="A48" s="41">
        <v>34</v>
      </c>
      <c r="B48" s="26" t="s">
        <v>66</v>
      </c>
      <c r="C48" s="27"/>
      <c r="D48" s="42" t="s">
        <v>34</v>
      </c>
      <c r="E48" s="42"/>
      <c r="F48" s="25" t="s">
        <v>4</v>
      </c>
      <c r="G48" s="71">
        <v>28</v>
      </c>
      <c r="H48" s="47"/>
      <c r="I48" s="74">
        <f t="shared" si="0"/>
        <v>0</v>
      </c>
    </row>
    <row r="49" spans="1:9" ht="15" customHeight="1" x14ac:dyDescent="0.25">
      <c r="A49" s="41">
        <v>35</v>
      </c>
      <c r="B49" s="26" t="s">
        <v>67</v>
      </c>
      <c r="C49" s="27"/>
      <c r="D49" s="42" t="s">
        <v>34</v>
      </c>
      <c r="E49" s="42"/>
      <c r="F49" s="25" t="s">
        <v>4</v>
      </c>
      <c r="G49" s="71">
        <v>10</v>
      </c>
      <c r="H49" s="47"/>
      <c r="I49" s="74">
        <f t="shared" si="0"/>
        <v>0</v>
      </c>
    </row>
    <row r="50" spans="1:9" ht="15" customHeight="1" x14ac:dyDescent="0.25">
      <c r="A50" s="41">
        <v>36</v>
      </c>
      <c r="B50" s="23" t="s">
        <v>48</v>
      </c>
      <c r="C50" s="24"/>
      <c r="D50" s="42" t="s">
        <v>34</v>
      </c>
      <c r="E50" s="42"/>
      <c r="F50" s="25" t="s">
        <v>4</v>
      </c>
      <c r="G50" s="70">
        <v>12</v>
      </c>
      <c r="H50" s="47"/>
      <c r="I50" s="74">
        <f t="shared" si="0"/>
        <v>0</v>
      </c>
    </row>
    <row r="51" spans="1:9" ht="15" customHeight="1" x14ac:dyDescent="0.25">
      <c r="A51" s="41">
        <v>37</v>
      </c>
      <c r="B51" s="23" t="s">
        <v>45</v>
      </c>
      <c r="C51" s="24"/>
      <c r="D51" s="42" t="s">
        <v>34</v>
      </c>
      <c r="E51" s="42"/>
      <c r="F51" s="25" t="s">
        <v>4</v>
      </c>
      <c r="G51" s="70">
        <v>8</v>
      </c>
      <c r="H51" s="47"/>
      <c r="I51" s="74">
        <f t="shared" si="0"/>
        <v>0</v>
      </c>
    </row>
    <row r="52" spans="1:9" ht="15" customHeight="1" x14ac:dyDescent="0.25">
      <c r="A52" s="41">
        <v>38</v>
      </c>
      <c r="B52" s="26" t="s">
        <v>49</v>
      </c>
      <c r="C52" s="27"/>
      <c r="D52" s="42" t="s">
        <v>34</v>
      </c>
      <c r="E52" s="42"/>
      <c r="F52" s="25" t="s">
        <v>4</v>
      </c>
      <c r="G52" s="71">
        <v>28</v>
      </c>
      <c r="H52" s="47"/>
      <c r="I52" s="74">
        <f t="shared" si="0"/>
        <v>0</v>
      </c>
    </row>
    <row r="53" spans="1:9" ht="15" customHeight="1" x14ac:dyDescent="0.25">
      <c r="A53" s="41">
        <v>39</v>
      </c>
      <c r="B53" s="26" t="s">
        <v>68</v>
      </c>
      <c r="C53" s="46"/>
      <c r="D53" s="42" t="s">
        <v>34</v>
      </c>
      <c r="E53" s="42"/>
      <c r="F53" s="40" t="s">
        <v>4</v>
      </c>
      <c r="G53" s="73">
        <v>30</v>
      </c>
      <c r="H53" s="47"/>
      <c r="I53" s="74">
        <f t="shared" si="0"/>
        <v>0</v>
      </c>
    </row>
    <row r="54" spans="1:9" ht="15" customHeight="1" x14ac:dyDescent="0.25">
      <c r="A54" s="41">
        <v>40</v>
      </c>
      <c r="B54" s="26" t="s">
        <v>69</v>
      </c>
      <c r="C54" s="46"/>
      <c r="D54" s="42" t="s">
        <v>34</v>
      </c>
      <c r="E54" s="42"/>
      <c r="F54" s="40" t="s">
        <v>4</v>
      </c>
      <c r="G54" s="73">
        <v>30</v>
      </c>
      <c r="H54" s="47"/>
      <c r="I54" s="74">
        <f t="shared" si="0"/>
        <v>0</v>
      </c>
    </row>
    <row r="55" spans="1:9" ht="15" customHeight="1" x14ac:dyDescent="0.25">
      <c r="H55" s="75"/>
      <c r="I55" s="74"/>
    </row>
    <row r="56" spans="1:9" ht="15" customHeight="1" x14ac:dyDescent="0.25">
      <c r="B56" s="55" t="s">
        <v>84</v>
      </c>
      <c r="H56" s="75"/>
      <c r="I56" s="74"/>
    </row>
    <row r="57" spans="1:9" ht="15" customHeight="1" x14ac:dyDescent="0.25">
      <c r="B57" s="55" t="s">
        <v>85</v>
      </c>
      <c r="I57" s="74"/>
    </row>
    <row r="58" spans="1:9" ht="15" customHeight="1" x14ac:dyDescent="0.25">
      <c r="A58" s="41">
        <v>41</v>
      </c>
      <c r="B58" s="26" t="s">
        <v>73</v>
      </c>
      <c r="C58" s="46"/>
      <c r="D58" s="42" t="s">
        <v>34</v>
      </c>
      <c r="E58" s="42"/>
      <c r="F58" s="25" t="s">
        <v>4</v>
      </c>
      <c r="G58" s="46">
        <v>20</v>
      </c>
      <c r="H58" s="47"/>
      <c r="I58" s="74">
        <f t="shared" si="0"/>
        <v>0</v>
      </c>
    </row>
    <row r="59" spans="1:9" ht="15" customHeight="1" x14ac:dyDescent="0.25">
      <c r="A59" s="41">
        <v>42</v>
      </c>
      <c r="B59" s="26" t="s">
        <v>74</v>
      </c>
      <c r="C59" s="46"/>
      <c r="D59" s="42" t="s">
        <v>34</v>
      </c>
      <c r="E59" s="42"/>
      <c r="F59" s="25" t="s">
        <v>4</v>
      </c>
      <c r="G59" s="46">
        <v>30</v>
      </c>
      <c r="H59" s="47"/>
      <c r="I59" s="74">
        <f t="shared" si="0"/>
        <v>0</v>
      </c>
    </row>
    <row r="60" spans="1:9" ht="15" customHeight="1" x14ac:dyDescent="0.25">
      <c r="A60" s="41">
        <v>43</v>
      </c>
      <c r="B60" s="26" t="s">
        <v>75</v>
      </c>
      <c r="C60" s="46"/>
      <c r="D60" s="42" t="s">
        <v>34</v>
      </c>
      <c r="E60" s="42"/>
      <c r="F60" s="25" t="s">
        <v>4</v>
      </c>
      <c r="G60" s="46">
        <v>20</v>
      </c>
      <c r="H60" s="47"/>
      <c r="I60" s="74">
        <f t="shared" si="0"/>
        <v>0</v>
      </c>
    </row>
    <row r="61" spans="1:9" ht="15" customHeight="1" x14ac:dyDescent="0.25">
      <c r="A61" s="41">
        <v>44</v>
      </c>
      <c r="B61" s="26" t="s">
        <v>72</v>
      </c>
      <c r="C61" s="46"/>
      <c r="D61" s="42" t="s">
        <v>34</v>
      </c>
      <c r="E61" s="42"/>
      <c r="F61" s="25" t="s">
        <v>4</v>
      </c>
      <c r="G61" s="46">
        <v>20</v>
      </c>
      <c r="H61" s="47"/>
      <c r="I61" s="74">
        <f t="shared" si="0"/>
        <v>0</v>
      </c>
    </row>
    <row r="62" spans="1:9" ht="15" customHeight="1" x14ac:dyDescent="0.25">
      <c r="A62" s="41">
        <v>45</v>
      </c>
      <c r="B62" s="26" t="s">
        <v>79</v>
      </c>
      <c r="C62" s="46"/>
      <c r="D62" s="42" t="s">
        <v>34</v>
      </c>
      <c r="E62" s="42"/>
      <c r="F62" s="25" t="s">
        <v>4</v>
      </c>
      <c r="G62" s="46">
        <v>8</v>
      </c>
      <c r="H62" s="47"/>
      <c r="I62" s="74">
        <f t="shared" si="0"/>
        <v>0</v>
      </c>
    </row>
    <row r="63" spans="1:9" ht="15" customHeight="1" x14ac:dyDescent="0.25">
      <c r="A63" s="41">
        <v>46</v>
      </c>
      <c r="B63" s="26" t="s">
        <v>80</v>
      </c>
      <c r="C63" s="46"/>
      <c r="D63" s="42" t="s">
        <v>34</v>
      </c>
      <c r="E63" s="42"/>
      <c r="F63" s="25" t="s">
        <v>4</v>
      </c>
      <c r="G63" s="46">
        <v>4</v>
      </c>
      <c r="H63" s="47"/>
      <c r="I63" s="74">
        <f t="shared" si="0"/>
        <v>0</v>
      </c>
    </row>
    <row r="64" spans="1:9" ht="15" customHeight="1" x14ac:dyDescent="0.25">
      <c r="A64" s="41">
        <v>47</v>
      </c>
      <c r="B64" s="26" t="s">
        <v>76</v>
      </c>
      <c r="C64" s="46"/>
      <c r="D64" s="42" t="s">
        <v>34</v>
      </c>
      <c r="E64" s="42"/>
      <c r="F64" s="25" t="s">
        <v>4</v>
      </c>
      <c r="G64" s="46">
        <v>20</v>
      </c>
      <c r="H64" s="47"/>
      <c r="I64" s="74">
        <f t="shared" si="0"/>
        <v>0</v>
      </c>
    </row>
    <row r="65" spans="1:9" ht="15" customHeight="1" x14ac:dyDescent="0.25">
      <c r="A65" s="41">
        <v>48</v>
      </c>
      <c r="B65" s="26" t="s">
        <v>77</v>
      </c>
      <c r="C65" s="46"/>
      <c r="D65" s="42" t="s">
        <v>34</v>
      </c>
      <c r="E65" s="42"/>
      <c r="F65" s="25" t="s">
        <v>4</v>
      </c>
      <c r="G65" s="46">
        <v>80</v>
      </c>
      <c r="H65" s="47"/>
      <c r="I65" s="74">
        <f t="shared" si="0"/>
        <v>0</v>
      </c>
    </row>
    <row r="66" spans="1:9" ht="15" customHeight="1" x14ac:dyDescent="0.25">
      <c r="A66" s="41">
        <v>49</v>
      </c>
      <c r="B66" s="26" t="s">
        <v>71</v>
      </c>
      <c r="C66" s="46"/>
      <c r="D66" s="42" t="s">
        <v>34</v>
      </c>
      <c r="E66" s="42"/>
      <c r="F66" s="25" t="s">
        <v>4</v>
      </c>
      <c r="G66" s="46">
        <v>40</v>
      </c>
      <c r="H66" s="47"/>
      <c r="I66" s="74">
        <f t="shared" si="0"/>
        <v>0</v>
      </c>
    </row>
    <row r="67" spans="1:9" ht="15" customHeight="1" x14ac:dyDescent="0.25">
      <c r="A67" s="41">
        <v>50</v>
      </c>
      <c r="B67" s="26" t="s">
        <v>78</v>
      </c>
      <c r="C67" s="46"/>
      <c r="D67" s="42" t="s">
        <v>34</v>
      </c>
      <c r="E67" s="42"/>
      <c r="F67" s="25" t="s">
        <v>4</v>
      </c>
      <c r="G67" s="46">
        <v>60</v>
      </c>
      <c r="H67" s="47"/>
      <c r="I67" s="74">
        <f t="shared" si="0"/>
        <v>0</v>
      </c>
    </row>
    <row r="68" spans="1:9" ht="15" customHeight="1" x14ac:dyDescent="0.25">
      <c r="A68" s="41">
        <v>51</v>
      </c>
      <c r="B68" s="26" t="s">
        <v>81</v>
      </c>
      <c r="C68" s="46"/>
      <c r="D68" s="42" t="s">
        <v>34</v>
      </c>
      <c r="E68" s="42"/>
      <c r="F68" s="25" t="s">
        <v>4</v>
      </c>
      <c r="G68" s="46">
        <v>24</v>
      </c>
      <c r="H68" s="47"/>
      <c r="I68" s="74">
        <f t="shared" si="0"/>
        <v>0</v>
      </c>
    </row>
    <row r="69" spans="1:9" ht="15" customHeight="1" x14ac:dyDescent="0.25">
      <c r="I69" s="74"/>
    </row>
    <row r="70" spans="1:9" ht="15" customHeight="1" x14ac:dyDescent="0.25">
      <c r="B70" s="48" t="s">
        <v>82</v>
      </c>
      <c r="I70" s="74"/>
    </row>
    <row r="71" spans="1:9" ht="15" customHeight="1" x14ac:dyDescent="0.25">
      <c r="A71" s="41">
        <v>52</v>
      </c>
      <c r="B71" s="26" t="s">
        <v>73</v>
      </c>
      <c r="C71" s="46"/>
      <c r="D71" s="42" t="s">
        <v>83</v>
      </c>
      <c r="E71" s="42"/>
      <c r="F71" s="25" t="s">
        <v>4</v>
      </c>
      <c r="G71" s="46">
        <v>4</v>
      </c>
      <c r="H71" s="76"/>
      <c r="I71" s="74">
        <f t="shared" si="0"/>
        <v>0</v>
      </c>
    </row>
    <row r="72" spans="1:9" ht="15" customHeight="1" x14ac:dyDescent="0.25">
      <c r="A72" s="41">
        <v>53</v>
      </c>
      <c r="B72" s="26" t="s">
        <v>74</v>
      </c>
      <c r="C72" s="46"/>
      <c r="D72" s="42" t="s">
        <v>34</v>
      </c>
      <c r="E72" s="42"/>
      <c r="F72" s="25" t="s">
        <v>4</v>
      </c>
      <c r="G72" s="46">
        <v>40</v>
      </c>
      <c r="H72" s="76"/>
      <c r="I72" s="74">
        <f t="shared" si="0"/>
        <v>0</v>
      </c>
    </row>
    <row r="73" spans="1:9" ht="15" customHeight="1" x14ac:dyDescent="0.25">
      <c r="A73" s="41">
        <v>54</v>
      </c>
      <c r="B73" s="26" t="s">
        <v>75</v>
      </c>
      <c r="C73" s="46"/>
      <c r="D73" s="42" t="s">
        <v>34</v>
      </c>
      <c r="E73" s="42"/>
      <c r="F73" s="25" t="s">
        <v>4</v>
      </c>
      <c r="G73" s="46">
        <v>40</v>
      </c>
      <c r="H73" s="74"/>
      <c r="I73" s="74">
        <f t="shared" si="0"/>
        <v>0</v>
      </c>
    </row>
    <row r="74" spans="1:9" ht="15" customHeight="1" x14ac:dyDescent="0.25">
      <c r="A74" s="41">
        <v>55</v>
      </c>
      <c r="B74" s="26" t="s">
        <v>72</v>
      </c>
      <c r="C74" s="46"/>
      <c r="D74" s="42" t="s">
        <v>70</v>
      </c>
      <c r="E74" s="42"/>
      <c r="F74" s="25" t="s">
        <v>4</v>
      </c>
      <c r="G74" s="46">
        <v>20</v>
      </c>
      <c r="H74" s="74"/>
      <c r="I74" s="74">
        <f t="shared" si="0"/>
        <v>0</v>
      </c>
    </row>
    <row r="75" spans="1:9" ht="15" customHeight="1" x14ac:dyDescent="0.25">
      <c r="A75" s="41">
        <v>56</v>
      </c>
      <c r="B75" s="26" t="s">
        <v>79</v>
      </c>
      <c r="C75" s="46"/>
      <c r="D75" s="42" t="s">
        <v>83</v>
      </c>
      <c r="E75" s="42"/>
      <c r="F75" s="25" t="s">
        <v>4</v>
      </c>
      <c r="G75" s="46">
        <v>8</v>
      </c>
      <c r="H75" s="74"/>
      <c r="I75" s="74">
        <f t="shared" si="0"/>
        <v>0</v>
      </c>
    </row>
    <row r="76" spans="1:9" ht="15" customHeight="1" x14ac:dyDescent="0.25">
      <c r="A76" s="41">
        <v>57</v>
      </c>
      <c r="B76" s="26" t="s">
        <v>80</v>
      </c>
      <c r="C76" s="46"/>
      <c r="D76" s="42" t="s">
        <v>83</v>
      </c>
      <c r="E76" s="42"/>
      <c r="F76" s="25" t="s">
        <v>4</v>
      </c>
      <c r="G76" s="46">
        <v>4</v>
      </c>
      <c r="H76" s="74"/>
      <c r="I76" s="74">
        <f t="shared" si="0"/>
        <v>0</v>
      </c>
    </row>
    <row r="77" spans="1:9" ht="15" customHeight="1" x14ac:dyDescent="0.25">
      <c r="A77" s="41">
        <v>58</v>
      </c>
      <c r="B77" s="26" t="s">
        <v>76</v>
      </c>
      <c r="C77" s="46"/>
      <c r="D77" s="42" t="s">
        <v>34</v>
      </c>
      <c r="E77" s="42"/>
      <c r="F77" s="25" t="s">
        <v>4</v>
      </c>
      <c r="G77" s="46">
        <v>32</v>
      </c>
      <c r="H77" s="74"/>
      <c r="I77" s="74">
        <f t="shared" si="0"/>
        <v>0</v>
      </c>
    </row>
    <row r="78" spans="1:9" ht="15" customHeight="1" x14ac:dyDescent="0.25">
      <c r="A78" s="41">
        <v>59</v>
      </c>
      <c r="B78" s="26" t="s">
        <v>77</v>
      </c>
      <c r="C78" s="46"/>
      <c r="D78" s="42" t="s">
        <v>34</v>
      </c>
      <c r="E78" s="42"/>
      <c r="F78" s="25" t="s">
        <v>4</v>
      </c>
      <c r="G78" s="46">
        <v>40</v>
      </c>
      <c r="H78" s="74"/>
      <c r="I78" s="74">
        <f t="shared" ref="I78:I96" si="1">G78*H78</f>
        <v>0</v>
      </c>
    </row>
    <row r="79" spans="1:9" ht="15" customHeight="1" x14ac:dyDescent="0.25">
      <c r="A79" s="41">
        <v>60</v>
      </c>
      <c r="B79" s="26" t="s">
        <v>71</v>
      </c>
      <c r="C79" s="46"/>
      <c r="D79" s="42" t="s">
        <v>83</v>
      </c>
      <c r="E79" s="42"/>
      <c r="F79" s="25" t="s">
        <v>4</v>
      </c>
      <c r="G79" s="46">
        <v>40</v>
      </c>
      <c r="H79" s="74"/>
      <c r="I79" s="74">
        <f t="shared" si="1"/>
        <v>0</v>
      </c>
    </row>
    <row r="80" spans="1:9" ht="15" customHeight="1" x14ac:dyDescent="0.25">
      <c r="I80" s="74"/>
    </row>
    <row r="81" spans="1:9" ht="15" customHeight="1" x14ac:dyDescent="0.25">
      <c r="A81" s="37"/>
      <c r="B81" s="5" t="s">
        <v>15</v>
      </c>
      <c r="C81" s="6"/>
      <c r="D81" s="38"/>
      <c r="E81" s="39"/>
      <c r="F81" s="9"/>
      <c r="G81" s="33"/>
      <c r="H81" s="74"/>
      <c r="I81" s="74">
        <f t="shared" si="1"/>
        <v>0</v>
      </c>
    </row>
    <row r="82" spans="1:9" ht="15" customHeight="1" x14ac:dyDescent="0.25">
      <c r="A82" s="37">
        <v>61</v>
      </c>
      <c r="B82" s="7" t="s">
        <v>16</v>
      </c>
      <c r="C82" s="8"/>
      <c r="D82" s="44" t="s">
        <v>97</v>
      </c>
      <c r="E82" s="39"/>
      <c r="F82" s="9" t="s">
        <v>4</v>
      </c>
      <c r="G82" s="10">
        <v>4</v>
      </c>
      <c r="H82" s="74"/>
      <c r="I82" s="74">
        <f t="shared" si="1"/>
        <v>0</v>
      </c>
    </row>
    <row r="83" spans="1:9" ht="15" customHeight="1" x14ac:dyDescent="0.25">
      <c r="A83" s="37">
        <v>62</v>
      </c>
      <c r="B83" s="11" t="s">
        <v>17</v>
      </c>
      <c r="C83" s="6"/>
      <c r="D83" s="44" t="s">
        <v>97</v>
      </c>
      <c r="E83" s="39"/>
      <c r="F83" s="9" t="s">
        <v>4</v>
      </c>
      <c r="G83" s="10">
        <v>4</v>
      </c>
      <c r="H83" s="74"/>
      <c r="I83" s="74">
        <f t="shared" si="1"/>
        <v>0</v>
      </c>
    </row>
    <row r="84" spans="1:9" ht="15" customHeight="1" x14ac:dyDescent="0.25">
      <c r="A84" s="37">
        <v>63</v>
      </c>
      <c r="B84" s="12" t="s">
        <v>18</v>
      </c>
      <c r="C84" s="8"/>
      <c r="D84" s="44" t="s">
        <v>97</v>
      </c>
      <c r="E84" s="39"/>
      <c r="F84" s="9" t="s">
        <v>4</v>
      </c>
      <c r="G84" s="10">
        <v>12</v>
      </c>
      <c r="H84" s="74"/>
      <c r="I84" s="74">
        <f t="shared" si="1"/>
        <v>0</v>
      </c>
    </row>
    <row r="85" spans="1:9" ht="15" customHeight="1" x14ac:dyDescent="0.25">
      <c r="A85" s="37">
        <v>64</v>
      </c>
      <c r="B85" s="13" t="s">
        <v>19</v>
      </c>
      <c r="C85" s="14"/>
      <c r="D85" s="44" t="s">
        <v>97</v>
      </c>
      <c r="E85" s="39"/>
      <c r="F85" s="9" t="s">
        <v>4</v>
      </c>
      <c r="G85" s="10">
        <v>8</v>
      </c>
      <c r="H85" s="74"/>
      <c r="I85" s="74">
        <f t="shared" si="1"/>
        <v>0</v>
      </c>
    </row>
    <row r="86" spans="1:9" ht="15" customHeight="1" x14ac:dyDescent="0.25">
      <c r="A86" s="37">
        <v>65</v>
      </c>
      <c r="B86" s="13" t="s">
        <v>20</v>
      </c>
      <c r="C86" s="14"/>
      <c r="D86" s="44" t="s">
        <v>97</v>
      </c>
      <c r="E86" s="39"/>
      <c r="F86" s="9" t="s">
        <v>4</v>
      </c>
      <c r="G86" s="10">
        <v>4</v>
      </c>
      <c r="H86" s="74"/>
      <c r="I86" s="74">
        <f t="shared" si="1"/>
        <v>0</v>
      </c>
    </row>
    <row r="87" spans="1:9" ht="15" customHeight="1" x14ac:dyDescent="0.25">
      <c r="A87" s="37">
        <v>66</v>
      </c>
      <c r="B87" s="13" t="s">
        <v>21</v>
      </c>
      <c r="C87" s="14"/>
      <c r="D87" s="44" t="s">
        <v>97</v>
      </c>
      <c r="E87" s="39"/>
      <c r="F87" s="9" t="s">
        <v>4</v>
      </c>
      <c r="G87" s="10">
        <v>4</v>
      </c>
      <c r="H87" s="74"/>
      <c r="I87" s="74">
        <f t="shared" si="1"/>
        <v>0</v>
      </c>
    </row>
    <row r="88" spans="1:9" ht="15" customHeight="1" x14ac:dyDescent="0.25">
      <c r="A88" s="37">
        <v>67</v>
      </c>
      <c r="B88" s="7" t="s">
        <v>22</v>
      </c>
      <c r="C88" s="8"/>
      <c r="D88" s="44" t="s">
        <v>97</v>
      </c>
      <c r="E88" s="39"/>
      <c r="F88" s="9" t="s">
        <v>4</v>
      </c>
      <c r="G88" s="10">
        <v>4</v>
      </c>
      <c r="H88" s="74"/>
      <c r="I88" s="74">
        <f t="shared" si="1"/>
        <v>0</v>
      </c>
    </row>
    <row r="89" spans="1:9" ht="15" customHeight="1" x14ac:dyDescent="0.25">
      <c r="A89" s="37">
        <v>68</v>
      </c>
      <c r="B89" s="7" t="s">
        <v>23</v>
      </c>
      <c r="C89" s="8"/>
      <c r="D89" s="44" t="s">
        <v>97</v>
      </c>
      <c r="E89" s="39"/>
      <c r="F89" s="9" t="s">
        <v>4</v>
      </c>
      <c r="G89" s="10">
        <v>4</v>
      </c>
      <c r="H89" s="74"/>
      <c r="I89" s="74">
        <f t="shared" si="1"/>
        <v>0</v>
      </c>
    </row>
    <row r="90" spans="1:9" ht="15" customHeight="1" x14ac:dyDescent="0.25">
      <c r="A90" s="37">
        <v>69</v>
      </c>
      <c r="B90" s="15" t="s">
        <v>24</v>
      </c>
      <c r="C90" s="8"/>
      <c r="D90" s="44" t="s">
        <v>97</v>
      </c>
      <c r="E90" s="39"/>
      <c r="F90" s="9" t="s">
        <v>4</v>
      </c>
      <c r="G90" s="10">
        <v>8</v>
      </c>
      <c r="H90" s="74"/>
      <c r="I90" s="74">
        <f t="shared" si="1"/>
        <v>0</v>
      </c>
    </row>
    <row r="91" spans="1:9" ht="15" customHeight="1" x14ac:dyDescent="0.25">
      <c r="A91" s="37">
        <v>70</v>
      </c>
      <c r="B91" s="15" t="s">
        <v>25</v>
      </c>
      <c r="C91" s="8"/>
      <c r="D91" s="44" t="s">
        <v>97</v>
      </c>
      <c r="E91" s="39"/>
      <c r="F91" s="9" t="s">
        <v>4</v>
      </c>
      <c r="G91" s="10">
        <v>12</v>
      </c>
      <c r="H91" s="74"/>
      <c r="I91" s="74">
        <f t="shared" si="1"/>
        <v>0</v>
      </c>
    </row>
    <row r="92" spans="1:9" ht="15" customHeight="1" x14ac:dyDescent="0.25">
      <c r="A92" s="37">
        <v>71</v>
      </c>
      <c r="B92" s="15" t="s">
        <v>26</v>
      </c>
      <c r="C92" s="8"/>
      <c r="D92" s="44" t="s">
        <v>97</v>
      </c>
      <c r="E92" s="39"/>
      <c r="F92" s="9" t="s">
        <v>4</v>
      </c>
      <c r="G92" s="10">
        <v>20</v>
      </c>
      <c r="H92" s="74"/>
      <c r="I92" s="74">
        <f t="shared" si="1"/>
        <v>0</v>
      </c>
    </row>
    <row r="93" spans="1:9" ht="15" customHeight="1" x14ac:dyDescent="0.25">
      <c r="A93" s="37">
        <v>72</v>
      </c>
      <c r="B93" s="15" t="s">
        <v>27</v>
      </c>
      <c r="C93" s="8"/>
      <c r="D93" s="44" t="s">
        <v>97</v>
      </c>
      <c r="E93" s="39"/>
      <c r="F93" s="9" t="s">
        <v>4</v>
      </c>
      <c r="G93" s="10">
        <v>12</v>
      </c>
      <c r="H93" s="74"/>
      <c r="I93" s="74">
        <f t="shared" si="1"/>
        <v>0</v>
      </c>
    </row>
    <row r="94" spans="1:9" ht="15" customHeight="1" x14ac:dyDescent="0.25">
      <c r="A94" s="37">
        <v>73</v>
      </c>
      <c r="B94" s="15" t="s">
        <v>28</v>
      </c>
      <c r="C94" s="8"/>
      <c r="D94" s="44" t="s">
        <v>97</v>
      </c>
      <c r="E94" s="39"/>
      <c r="F94" s="9" t="s">
        <v>4</v>
      </c>
      <c r="G94" s="10">
        <v>6</v>
      </c>
      <c r="H94" s="74"/>
      <c r="I94" s="74">
        <f t="shared" si="1"/>
        <v>0</v>
      </c>
    </row>
    <row r="95" spans="1:9" ht="15" customHeight="1" x14ac:dyDescent="0.25">
      <c r="A95" s="37">
        <v>74</v>
      </c>
      <c r="B95" s="15" t="s">
        <v>29</v>
      </c>
      <c r="C95" s="8"/>
      <c r="D95" s="44" t="s">
        <v>97</v>
      </c>
      <c r="E95" s="39"/>
      <c r="F95" s="9" t="s">
        <v>4</v>
      </c>
      <c r="G95" s="10">
        <v>4</v>
      </c>
      <c r="H95" s="74"/>
      <c r="I95" s="74">
        <f t="shared" si="1"/>
        <v>0</v>
      </c>
    </row>
    <row r="96" spans="1:9" ht="15" customHeight="1" x14ac:dyDescent="0.25">
      <c r="A96" s="37">
        <v>75</v>
      </c>
      <c r="B96" s="16" t="s">
        <v>30</v>
      </c>
      <c r="C96" s="8"/>
      <c r="D96" s="44" t="s">
        <v>97</v>
      </c>
      <c r="E96" s="39"/>
      <c r="F96" s="9" t="s">
        <v>4</v>
      </c>
      <c r="G96" s="10">
        <v>6</v>
      </c>
      <c r="H96" s="74"/>
      <c r="I96" s="74">
        <f t="shared" si="1"/>
        <v>0</v>
      </c>
    </row>
    <row r="97" spans="2:9" ht="15" customHeight="1" x14ac:dyDescent="0.25">
      <c r="E97" s="78" t="s">
        <v>91</v>
      </c>
      <c r="F97" s="79"/>
      <c r="G97" s="79"/>
      <c r="H97" s="79"/>
      <c r="I97" s="80">
        <f>SUM(I13:I96)</f>
        <v>0</v>
      </c>
    </row>
    <row r="101" spans="2:9" ht="15" customHeight="1" x14ac:dyDescent="0.25">
      <c r="B101" s="103"/>
      <c r="C101" s="104"/>
      <c r="D101" s="104"/>
      <c r="E101" s="104"/>
      <c r="F101" s="105"/>
      <c r="G101" s="106"/>
      <c r="H101" s="107"/>
    </row>
    <row r="102" spans="2:9" ht="15" customHeight="1" x14ac:dyDescent="0.45">
      <c r="B102" s="105" t="s">
        <v>98</v>
      </c>
      <c r="C102" s="105"/>
      <c r="D102" s="105"/>
      <c r="E102" s="109" t="s">
        <v>99</v>
      </c>
      <c r="F102" s="109"/>
      <c r="G102" s="77"/>
      <c r="H102" s="77"/>
    </row>
    <row r="103" spans="2:9" ht="15" customHeight="1" x14ac:dyDescent="0.25">
      <c r="B103" s="63"/>
      <c r="C103" s="63"/>
      <c r="D103" s="63"/>
      <c r="E103" s="63"/>
      <c r="F103" s="105"/>
      <c r="G103" s="63"/>
      <c r="H103" s="65"/>
    </row>
  </sheetData>
  <sortState ref="A71:J81">
    <sortCondition ref="B71:B81"/>
  </sortState>
  <mergeCells count="16">
    <mergeCell ref="E102:H102"/>
    <mergeCell ref="H10:H11"/>
    <mergeCell ref="I10:I11"/>
    <mergeCell ref="E97:H97"/>
    <mergeCell ref="A2:I2"/>
    <mergeCell ref="A3:I3"/>
    <mergeCell ref="A4:I4"/>
    <mergeCell ref="A5:I5"/>
    <mergeCell ref="A7:H7"/>
    <mergeCell ref="F10:F11"/>
    <mergeCell ref="G10:G11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B10" zoomScale="130" zoomScaleNormal="130" workbookViewId="0">
      <selection activeCell="Q26" sqref="Q25:Q26"/>
    </sheetView>
  </sheetViews>
  <sheetFormatPr defaultRowHeight="15" x14ac:dyDescent="0.25"/>
  <cols>
    <col min="2" max="2" width="20.7109375" style="1" customWidth="1"/>
    <col min="3" max="3" width="30.28515625" style="1" customWidth="1"/>
    <col min="4" max="4" width="12.85546875" style="1" customWidth="1"/>
    <col min="5" max="5" width="17.85546875" style="1" customWidth="1"/>
    <col min="6" max="6" width="12.140625" customWidth="1"/>
    <col min="7" max="7" width="15.28515625" customWidth="1"/>
  </cols>
  <sheetData>
    <row r="1" spans="1:10" s="63" customFormat="1" ht="12.75" x14ac:dyDescent="0.2">
      <c r="A1" s="56" t="s">
        <v>94</v>
      </c>
      <c r="B1" s="57"/>
      <c r="C1" s="57"/>
      <c r="D1" s="57"/>
      <c r="E1" s="57"/>
      <c r="F1" s="57"/>
      <c r="G1" s="57"/>
      <c r="H1" s="57"/>
      <c r="I1" s="58"/>
    </row>
    <row r="2" spans="1:10" s="84" customFormat="1" x14ac:dyDescent="0.25">
      <c r="A2" s="83"/>
      <c r="B2" s="83"/>
      <c r="C2" s="83"/>
      <c r="D2" s="83"/>
      <c r="E2" s="83"/>
      <c r="F2" s="83"/>
      <c r="G2" s="83"/>
      <c r="H2" s="83"/>
      <c r="I2" s="83"/>
    </row>
    <row r="3" spans="1:10" s="84" customFormat="1" ht="12.75" x14ac:dyDescent="0.2">
      <c r="A3" s="60" t="s">
        <v>87</v>
      </c>
      <c r="B3" s="60"/>
      <c r="C3" s="60"/>
      <c r="D3" s="60"/>
      <c r="E3" s="60"/>
      <c r="F3" s="60"/>
      <c r="G3" s="60"/>
      <c r="H3" s="60"/>
      <c r="I3" s="60"/>
    </row>
    <row r="4" spans="1:10" s="84" customFormat="1" ht="18" customHeight="1" x14ac:dyDescent="0.2">
      <c r="A4" s="61" t="s">
        <v>95</v>
      </c>
      <c r="B4" s="61"/>
      <c r="C4" s="61"/>
      <c r="D4" s="61"/>
      <c r="E4" s="61"/>
      <c r="F4" s="61"/>
      <c r="G4" s="61"/>
      <c r="H4" s="61"/>
      <c r="I4" s="61"/>
    </row>
    <row r="5" spans="1:10" s="84" customFormat="1" ht="12.75" x14ac:dyDescent="0.2">
      <c r="A5" s="62"/>
      <c r="B5" s="62"/>
      <c r="C5" s="62"/>
      <c r="D5" s="62"/>
      <c r="E5" s="62"/>
      <c r="F5" s="62"/>
      <c r="G5" s="62"/>
      <c r="H5" s="62"/>
      <c r="I5" s="62"/>
    </row>
    <row r="6" spans="1:10" s="84" customFormat="1" ht="12.75" x14ac:dyDescent="0.2">
      <c r="A6" s="60" t="s">
        <v>88</v>
      </c>
      <c r="B6" s="60"/>
      <c r="C6" s="60"/>
      <c r="D6" s="60"/>
      <c r="E6" s="60"/>
      <c r="F6" s="60"/>
      <c r="G6" s="60"/>
      <c r="H6" s="60"/>
      <c r="I6" s="62"/>
    </row>
    <row r="7" spans="1:10" s="84" customFormat="1" ht="13.5" thickBot="1" x14ac:dyDescent="0.25">
      <c r="J7" s="85"/>
    </row>
    <row r="8" spans="1:10" ht="35.25" customHeight="1" x14ac:dyDescent="0.25">
      <c r="A8" s="124"/>
      <c r="B8" s="113" t="s">
        <v>0</v>
      </c>
      <c r="C8" s="86" t="s">
        <v>1</v>
      </c>
      <c r="D8" s="86" t="s">
        <v>2</v>
      </c>
      <c r="E8" s="86" t="s">
        <v>3</v>
      </c>
      <c r="F8" s="89" t="s">
        <v>92</v>
      </c>
      <c r="G8" s="88" t="s">
        <v>96</v>
      </c>
    </row>
    <row r="9" spans="1:10" ht="34.5" customHeight="1" thickBot="1" x14ac:dyDescent="0.3">
      <c r="A9" s="125"/>
      <c r="B9" s="114"/>
      <c r="C9" s="87"/>
      <c r="D9" s="87"/>
      <c r="E9" s="87"/>
      <c r="F9" s="93"/>
      <c r="G9" s="93"/>
    </row>
    <row r="10" spans="1:10" x14ac:dyDescent="0.25">
      <c r="A10" s="123">
        <v>1</v>
      </c>
      <c r="B10" s="115" t="s">
        <v>13</v>
      </c>
      <c r="C10" s="17"/>
      <c r="D10" s="18" t="s">
        <v>4</v>
      </c>
      <c r="E10" s="100">
        <v>24</v>
      </c>
      <c r="F10" s="90">
        <v>1</v>
      </c>
      <c r="G10" s="97"/>
    </row>
    <row r="11" spans="1:10" x14ac:dyDescent="0.25">
      <c r="A11" s="121">
        <v>2</v>
      </c>
      <c r="B11" s="116" t="s">
        <v>14</v>
      </c>
      <c r="C11" s="2"/>
      <c r="D11" s="3" t="s">
        <v>4</v>
      </c>
      <c r="E11" s="101">
        <v>24</v>
      </c>
      <c r="F11" s="91">
        <v>1</v>
      </c>
      <c r="G11" s="98"/>
    </row>
    <row r="12" spans="1:10" x14ac:dyDescent="0.25">
      <c r="A12" s="121">
        <v>3</v>
      </c>
      <c r="B12" s="117" t="s">
        <v>5</v>
      </c>
      <c r="C12" s="2"/>
      <c r="D12" s="3" t="s">
        <v>4</v>
      </c>
      <c r="E12" s="101">
        <v>24</v>
      </c>
      <c r="F12" s="91">
        <v>1</v>
      </c>
      <c r="G12" s="98"/>
    </row>
    <row r="13" spans="1:10" x14ac:dyDescent="0.25">
      <c r="A13" s="121">
        <v>4</v>
      </c>
      <c r="B13" s="117" t="s">
        <v>6</v>
      </c>
      <c r="C13" s="2"/>
      <c r="D13" s="3" t="s">
        <v>4</v>
      </c>
      <c r="E13" s="101">
        <v>84</v>
      </c>
      <c r="F13" s="91">
        <v>1</v>
      </c>
      <c r="G13" s="98"/>
    </row>
    <row r="14" spans="1:10" x14ac:dyDescent="0.25">
      <c r="A14" s="121">
        <v>5</v>
      </c>
      <c r="B14" s="117" t="s">
        <v>7</v>
      </c>
      <c r="C14" s="2"/>
      <c r="D14" s="3" t="s">
        <v>4</v>
      </c>
      <c r="E14" s="101">
        <v>24</v>
      </c>
      <c r="F14" s="91">
        <v>1</v>
      </c>
      <c r="G14" s="98"/>
    </row>
    <row r="15" spans="1:10" x14ac:dyDescent="0.25">
      <c r="A15" s="121">
        <v>6</v>
      </c>
      <c r="B15" s="117" t="s">
        <v>8</v>
      </c>
      <c r="C15" s="2"/>
      <c r="D15" s="4" t="s">
        <v>4</v>
      </c>
      <c r="E15" s="101">
        <v>48</v>
      </c>
      <c r="F15" s="91">
        <v>1</v>
      </c>
      <c r="G15" s="98"/>
    </row>
    <row r="16" spans="1:10" x14ac:dyDescent="0.25">
      <c r="A16" s="121">
        <v>7</v>
      </c>
      <c r="B16" s="118" t="s">
        <v>9</v>
      </c>
      <c r="C16" s="2"/>
      <c r="D16" s="3" t="s">
        <v>4</v>
      </c>
      <c r="E16" s="101">
        <v>28</v>
      </c>
      <c r="F16" s="91">
        <v>1</v>
      </c>
      <c r="G16" s="98"/>
    </row>
    <row r="17" spans="1:8" x14ac:dyDescent="0.25">
      <c r="A17" s="121">
        <v>8</v>
      </c>
      <c r="B17" s="119" t="s">
        <v>10</v>
      </c>
      <c r="C17" s="2"/>
      <c r="D17" s="3" t="s">
        <v>4</v>
      </c>
      <c r="E17" s="101">
        <v>24</v>
      </c>
      <c r="F17" s="91">
        <v>1</v>
      </c>
      <c r="G17" s="98"/>
    </row>
    <row r="18" spans="1:8" x14ac:dyDescent="0.25">
      <c r="A18" s="121">
        <v>9</v>
      </c>
      <c r="B18" s="119" t="s">
        <v>11</v>
      </c>
      <c r="C18" s="2"/>
      <c r="D18" s="4" t="s">
        <v>4</v>
      </c>
      <c r="E18" s="101">
        <v>60</v>
      </c>
      <c r="F18" s="91">
        <v>1</v>
      </c>
      <c r="G18" s="98"/>
    </row>
    <row r="19" spans="1:8" ht="15.75" thickBot="1" x14ac:dyDescent="0.3">
      <c r="A19" s="122">
        <v>10</v>
      </c>
      <c r="B19" s="120" t="s">
        <v>12</v>
      </c>
      <c r="C19" s="19"/>
      <c r="D19" s="20" t="s">
        <v>4</v>
      </c>
      <c r="E19" s="102">
        <v>80</v>
      </c>
      <c r="F19" s="92">
        <v>1</v>
      </c>
      <c r="G19" s="99"/>
    </row>
    <row r="20" spans="1:8" x14ac:dyDescent="0.25">
      <c r="D20" s="94" t="s">
        <v>91</v>
      </c>
      <c r="E20" s="95"/>
      <c r="F20" s="95"/>
      <c r="G20" s="96">
        <f>SUM(G10:G19)</f>
        <v>0</v>
      </c>
    </row>
    <row r="24" spans="1:8" x14ac:dyDescent="0.25">
      <c r="B24" s="103"/>
      <c r="C24" s="104"/>
      <c r="D24" s="104"/>
      <c r="E24" s="104"/>
      <c r="F24" s="105"/>
      <c r="G24" s="106"/>
      <c r="H24" s="107"/>
    </row>
    <row r="25" spans="1:8" x14ac:dyDescent="0.25">
      <c r="B25" s="105" t="s">
        <v>98</v>
      </c>
      <c r="C25" s="105"/>
      <c r="D25" s="105"/>
      <c r="E25" s="108" t="s">
        <v>99</v>
      </c>
      <c r="F25" s="108"/>
      <c r="G25" s="110"/>
      <c r="H25" s="110"/>
    </row>
  </sheetData>
  <mergeCells count="13">
    <mergeCell ref="D20:F20"/>
    <mergeCell ref="E25:H25"/>
    <mergeCell ref="B8:B9"/>
    <mergeCell ref="C8:C9"/>
    <mergeCell ref="D8:D9"/>
    <mergeCell ref="E8:E9"/>
    <mergeCell ref="A1:I1"/>
    <mergeCell ref="A2:I2"/>
    <mergeCell ref="A3:I3"/>
    <mergeCell ref="A4:I4"/>
    <mergeCell ref="A6:H6"/>
    <mergeCell ref="F8:F9"/>
    <mergeCell ref="G8:G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sklop 1 - NOVE</vt:lpstr>
      <vt:lpstr>SKLP 2- Obnova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MarkoJ</dc:creator>
  <cp:lastModifiedBy>test</cp:lastModifiedBy>
  <dcterms:created xsi:type="dcterms:W3CDTF">2018-02-09T09:36:21Z</dcterms:created>
  <dcterms:modified xsi:type="dcterms:W3CDTF">2018-04-03T08:09:36Z</dcterms:modified>
</cp:coreProperties>
</file>