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4\VKS-171-24 Nabava rezervnih delov, preventivno vzdrževanje in servisiranje stabilnega sistema gašenja\Objava\"/>
    </mc:Choice>
  </mc:AlternateContent>
  <xr:revisionPtr revIDLastSave="0" documentId="13_ncr:1_{B90C4C41-D22B-498E-AF7B-5F9E843AE8B8}" xr6:coauthVersionLast="47" xr6:coauthVersionMax="47" xr10:uidLastSave="{00000000-0000-0000-0000-000000000000}"/>
  <bookViews>
    <workbookView xWindow="-120" yWindow="-120" windowWidth="29040" windowHeight="17520" tabRatio="602" xr2:uid="{00000000-000D-0000-FFFF-FFFF00000000}"/>
  </bookViews>
  <sheets>
    <sheet name="Ponudbeni predračun APZ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8" i="1"/>
  <c r="G19" i="1"/>
  <c r="G20" i="1"/>
  <c r="G21" i="1"/>
  <c r="G22" i="1"/>
  <c r="G23" i="1"/>
  <c r="G24" i="1"/>
  <c r="G25" i="1"/>
  <c r="G26" i="1"/>
  <c r="G27" i="1"/>
  <c r="G28" i="1"/>
  <c r="G29" i="1"/>
  <c r="G187" i="1" l="1"/>
  <c r="G188" i="1"/>
  <c r="G189" i="1"/>
  <c r="G190" i="1"/>
  <c r="G191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17" i="1"/>
  <c r="G16" i="1"/>
  <c r="G15" i="1"/>
  <c r="G14" i="1"/>
  <c r="G13" i="1"/>
  <c r="G12" i="1"/>
  <c r="G200" i="1" l="1"/>
  <c r="G199" i="1"/>
  <c r="G201" i="1" l="1"/>
  <c r="G186" i="1"/>
  <c r="G192" i="1" s="1"/>
  <c r="G11" i="1" l="1"/>
  <c r="G179" i="1" s="1"/>
  <c r="C205" i="1" l="1"/>
</calcChain>
</file>

<file path=xl/sharedStrings.xml><?xml version="1.0" encoding="utf-8"?>
<sst xmlns="http://schemas.openxmlformats.org/spreadsheetml/2006/main" count="384" uniqueCount="205">
  <si>
    <t>Cena rezervnih delov za opremo in instalacije stabilnega sistema gašenja v MBO-M</t>
  </si>
  <si>
    <t>Naziv</t>
  </si>
  <si>
    <t>EM</t>
  </si>
  <si>
    <t>Cena /EM</t>
  </si>
  <si>
    <t>Cena</t>
  </si>
  <si>
    <t>Krogelni ventil DN15 z izpustom</t>
  </si>
  <si>
    <t>kos</t>
  </si>
  <si>
    <t>Krogelni ventil DN15</t>
  </si>
  <si>
    <t>Krogelni ventil DN20</t>
  </si>
  <si>
    <t>Krogelni ventil DN25</t>
  </si>
  <si>
    <t>Krogelni ventil DN32</t>
  </si>
  <si>
    <t>Krogelni ventil DN40</t>
  </si>
  <si>
    <t>Krogelni ventil DN50</t>
  </si>
  <si>
    <t>Ročica za zaklepanje krogelnih ventilov do DN50</t>
  </si>
  <si>
    <t>Zasun DN50 PN16 VdS certificiran</t>
  </si>
  <si>
    <t>Zasun DN80 PN16 VdS certificiran</t>
  </si>
  <si>
    <t>Zasun DN100 PN16 VdS certificiran</t>
  </si>
  <si>
    <t>Zasun DN150 PN16 VdS certificiran</t>
  </si>
  <si>
    <t>Zasun DN200 PN16 VdS certificiran</t>
  </si>
  <si>
    <t>Zasun DN250 PN16 VdS certificiran</t>
  </si>
  <si>
    <t>Utorna ali medprirobnična loputa DN50 PN16 VdS</t>
  </si>
  <si>
    <t>Utorna ali medprirobnična loputa DN65 PN16 VdS</t>
  </si>
  <si>
    <t>Utorna ali medprirobnična loputa DN80 PN16 VdS</t>
  </si>
  <si>
    <t>Utorna ali medprirobnična loputa DN100 PN16 VdS</t>
  </si>
  <si>
    <t>Utorna ali medprirobnična loputa DN125 PN16 VdS</t>
  </si>
  <si>
    <t>Utorna ali medprirobnična loputa DN150 PN16 VdS</t>
  </si>
  <si>
    <t>Utorna ali medprirobnična loputa DN200 PN16 VdS</t>
  </si>
  <si>
    <t>Utorna ali medprirobnična loputa DN250 PN16 VdS</t>
  </si>
  <si>
    <t>Utorna ali medprirobnična loputa DN300 PN16 VdS</t>
  </si>
  <si>
    <t>Nepovratna loputa DN20</t>
  </si>
  <si>
    <t>Nepovratni ventil DN20</t>
  </si>
  <si>
    <t>Nepovratni ventil DN25</t>
  </si>
  <si>
    <t>Nepovratni ventil DN32</t>
  </si>
  <si>
    <t>Nepovratni ventil DN40</t>
  </si>
  <si>
    <t>Nepovratni ventil DN50</t>
  </si>
  <si>
    <t>Detektor pretoka DN50</t>
  </si>
  <si>
    <t>Detektor pretoka DN65</t>
  </si>
  <si>
    <t>Detektor pretoka DN80</t>
  </si>
  <si>
    <t>Ventil DN15 za praznjenje cevovoda brez tlaka</t>
  </si>
  <si>
    <t>Manometer DN 15 za tlak 0-16 bar priključek zadaj ali spodaj</t>
  </si>
  <si>
    <t>Manometer DN 15 za tlak 0-16 bar polnjen z glicerinom za dušenje</t>
  </si>
  <si>
    <t>Manometer DN 15 za tlak -1,0-1,0 bar polnjen z glicerinom za dušenje</t>
  </si>
  <si>
    <t>Merilna naprava Turbolux za merjenje pretokov</t>
  </si>
  <si>
    <t>Zračni filter za kompresor Kagema</t>
  </si>
  <si>
    <t>liter</t>
  </si>
  <si>
    <t>Reducirni ventil s filtrom 1-16 bar, DN15</t>
  </si>
  <si>
    <t>Reducirni ventil DN20 za zrak</t>
  </si>
  <si>
    <t>Varnostni ventil DN20 3,5 bar</t>
  </si>
  <si>
    <t>Hladilna tekočina za dizel motorje</t>
  </si>
  <si>
    <t>Motorno olje 15W40 za turbomotorje</t>
  </si>
  <si>
    <t>Zračni filter za dizelski motor</t>
  </si>
  <si>
    <t>Filter goriva za dizelski motor</t>
  </si>
  <si>
    <t>Filter olja za dizelski motor</t>
  </si>
  <si>
    <t>Krogelni ventil s tremi izhodi za TAV</t>
  </si>
  <si>
    <t>Alarmni zvonec</t>
  </si>
  <si>
    <t>Hitro odpiralo Tyco GEM F311, komplet</t>
  </si>
  <si>
    <t>Komplet tesnil za hitro odpiralo Tyco GEM F311</t>
  </si>
  <si>
    <t>Komplet tesnil za TAV TY DPF-1 DN100</t>
  </si>
  <si>
    <t>Komplet tesnil za FS DV5 DN50</t>
  </si>
  <si>
    <t>Komplet tesnil za FS DV5 DN80</t>
  </si>
  <si>
    <t>Komplet tesnil FS DV5 DN100</t>
  </si>
  <si>
    <t>Komplet tesnil FS DV5 DN150</t>
  </si>
  <si>
    <t>Komplet tesnil NAV TY AV-1 DN150</t>
  </si>
  <si>
    <t>Šoba D-3, VA, DN15, K104, No.34</t>
  </si>
  <si>
    <t>Tesnilo za šobo D-3, VA, DN15, K104, No.34</t>
  </si>
  <si>
    <t>Sprinkler za okno model B DN20, K177, medenina</t>
  </si>
  <si>
    <t>Končno stikalo za kontrolo odprtosti ventila brez diode</t>
  </si>
  <si>
    <t>meter</t>
  </si>
  <si>
    <t>Akumulator 12 V / 12 Ah, Esser VdS</t>
  </si>
  <si>
    <t>Magnetni ventil DN50, vsi modeli</t>
  </si>
  <si>
    <t>Tipkovnica za Esser, 8010</t>
  </si>
  <si>
    <t>Analogna kartica Novar</t>
  </si>
  <si>
    <t>Esserbus komunikacijska plošča 8010</t>
  </si>
  <si>
    <t>Esserbus – pretvornik 4 skupine vhod / 2 skupini izhod</t>
  </si>
  <si>
    <t>Ohišje Esserbus pretvornika za stensko montažo</t>
  </si>
  <si>
    <t>Essernet kartica za Essernet zanko Modul 62 kBd za maksimalno 16 central</t>
  </si>
  <si>
    <t>Elektronski senzor temperature WTR SP</t>
  </si>
  <si>
    <t>Nivojsko stikalo za kontrolo poplave v sprinkler centrali</t>
  </si>
  <si>
    <t>Količina</t>
  </si>
  <si>
    <t>Cena za nedeljsko/praznično nočno naduro</t>
  </si>
  <si>
    <t>h</t>
  </si>
  <si>
    <t>Preventivno vzdrževanje polletno</t>
  </si>
  <si>
    <t>Ocena dela</t>
  </si>
  <si>
    <t>Preventivno vzdrževanje</t>
  </si>
  <si>
    <t xml:space="preserve">Okvirna </t>
  </si>
  <si>
    <t>SKUPAJ V EUR brez DDV</t>
  </si>
  <si>
    <t>REKAPITULACIJA</t>
  </si>
  <si>
    <t>Skupna ponudbena cena v EUR brez DDV</t>
  </si>
  <si>
    <t>EUR brez DDV</t>
  </si>
  <si>
    <t>Cev DN20 šivna po EN10220 (DIN 2458) barvno zaščitena, RAL 3000</t>
  </si>
  <si>
    <t>Cev DN25 šivna po EN10220 (DIN 2458) barvno zaščitena, RAL 3000</t>
  </si>
  <si>
    <t>Cev DN32 šivna po EN10220 (DIN 2458) barvno zaščitena, RAL 3000</t>
  </si>
  <si>
    <t>Cev DN40 šivna po EN10220 (DIN 2458) barvno zaščitena, RAL 3000</t>
  </si>
  <si>
    <t>Cev DN50 šivna po EN10220 (DIN 2458) barvno zaščitena, RAL 3000</t>
  </si>
  <si>
    <t>Cev DN65 šivna po EN10220 (DIN 2458) barvno zaščitena, RAL 3000</t>
  </si>
  <si>
    <t>Cev DN80 šivna po EN10220 (DIN 2458) barvno zaščitena, RAL 3000</t>
  </si>
  <si>
    <t>Cev DN100 šivna po EN10220 (DIN 2458) barvno zaščitena, RAL 3000</t>
  </si>
  <si>
    <t>Cev DN150 šivna po EN10220 (DIN 2458) barvno zaščitena, RAL 3000</t>
  </si>
  <si>
    <t>Cev DN125 šivna po EN10220 (DIN 2458) barvno zaščitena, RAL 3000</t>
  </si>
  <si>
    <t>Cev DN200 šivna po EN10220 (DIN 2458) barvno zaščitena, RAL 3000</t>
  </si>
  <si>
    <t>Cev DN250 šivna po EN10220 (DIN 2458) barvno zaščitena, RAL 3000</t>
  </si>
  <si>
    <t>Cev DN300 šivna po EN10220 (DIN 2458) barvno zaščitena, RAL 3000</t>
  </si>
  <si>
    <t>Akumulator 12 V / 7,5 Ah, VdS</t>
  </si>
  <si>
    <t>tm</t>
  </si>
  <si>
    <t>Spojka DN25 s tesnilom za spajanje cevi, barvano RAL 3000</t>
  </si>
  <si>
    <t>Spojka DN32 s tesnilom za spajanje cevi, barvano RAL 3000</t>
  </si>
  <si>
    <t>Spojka DN40 s tesnilom za spajanje cevi, barvano RAL 3000</t>
  </si>
  <si>
    <t>Spojka DN50 s tesnilom za spajanje cevi, barvano RAL 3000</t>
  </si>
  <si>
    <t>Spojka DN65 s tesnilom za spajanje cevi, barvano RAL 3000</t>
  </si>
  <si>
    <t>Spojka DN80 s tesnilom za spajanje cevi, barvano RAL 3000</t>
  </si>
  <si>
    <t>Spojka DN100 s tesnilom za spajanje cevi, barvano RAL 3000</t>
  </si>
  <si>
    <t>Spojka DN125 s tesnilom za spajanje cevi, barvano RAL 3000</t>
  </si>
  <si>
    <t>Spojka DN150 s tesnilom za spajanje cevi, barvano RAL 3000</t>
  </si>
  <si>
    <t>Spojka DN200 s tesnilom za spajanje cevi, barvano RAL 3000</t>
  </si>
  <si>
    <t>Spojka DN250 s tesnilom za spajanje cevi, barvano RAL 3000</t>
  </si>
  <si>
    <t>Spojka DN300 s tesnilom za spajanje cevi, barvano RAL 3000</t>
  </si>
  <si>
    <t>Akumulator 12V / 65 Ah</t>
  </si>
  <si>
    <t>Napajalnik za 2x akumulator 12V / 12 Ah</t>
  </si>
  <si>
    <t>Preventivno vzdrževanje letno (vključno z materialom za vzdrževanje dizel motorjev)</t>
  </si>
  <si>
    <t>Merilnik pretoka DN 80-250</t>
  </si>
  <si>
    <t>Napajalnik za  akumulator 12V / 7,5 Ah</t>
  </si>
  <si>
    <t>Manometer DN 15 za tlak -0-40 bar polnjen z glicerinom za dušenje</t>
  </si>
  <si>
    <t>Bliskavica za ventilsko postajo</t>
  </si>
  <si>
    <t>Komunikacijska bliskavica s sireno za ventilsko podpostajo</t>
  </si>
  <si>
    <t>12 releji modul za Esser BM2</t>
  </si>
  <si>
    <t>Zaščitna PVC cev z nosilci in tipali za požarni kabel</t>
  </si>
  <si>
    <t>Tesnilo šprinkler črpalke UNIVAL 6323, črpalka 2 in 3</t>
  </si>
  <si>
    <t>Mehansko tesnilo za šprinkler črpalko 1</t>
  </si>
  <si>
    <t xml:space="preserve">Olje za kompresor </t>
  </si>
  <si>
    <t>Poz.</t>
  </si>
  <si>
    <t>Akumulator 12V, 85Ah, 800A</t>
  </si>
  <si>
    <t>Akumulator, 12V, 51Ah, 540A</t>
  </si>
  <si>
    <t>Klema za akumulator</t>
  </si>
  <si>
    <t>par</t>
  </si>
  <si>
    <t>Črpalka za izčrpavanje olja iz diesel motorja DeMaas</t>
  </si>
  <si>
    <t>Črpalka za izčrpavanje olja iz diesel motorja Iveco</t>
  </si>
  <si>
    <t>Tlačno stikalo, vklop šprinkler črpalke</t>
  </si>
  <si>
    <t>Tlačno stikalo suhe al. Postaje Tyco</t>
  </si>
  <si>
    <t>Akumulator 12V, 24Ah</t>
  </si>
  <si>
    <t>Ohišje za baterije 8000 C/M</t>
  </si>
  <si>
    <t>Končno stikalo za kontrolo odprtosti ventila z diodo</t>
  </si>
  <si>
    <t>Komplet tesnil TAV TY DPF-1 DN200</t>
  </si>
  <si>
    <t>Kazalo nivoja goriva CLARK</t>
  </si>
  <si>
    <t>Pokrov goriva CLARK</t>
  </si>
  <si>
    <t>Zaganjač 24V, diesel motor IVECO</t>
  </si>
  <si>
    <t>Nepovratni ventil DN15</t>
  </si>
  <si>
    <t>Sonda za nivo penila v rezervoarju IFM, tip LI5143</t>
  </si>
  <si>
    <t>Električna hidrantna črpalka KAGEMA, tip Movitec B V 15/5</t>
  </si>
  <si>
    <t>Električna šprinkler črpalka za vzdrževanje tlaka SPECK IN-VB 2-140 (1,91 m3/h)</t>
  </si>
  <si>
    <t>Nepovratna loputa  Victaulic10"/273 mm</t>
  </si>
  <si>
    <t>Nepovratna loputa  Victaulic 6"/168,3 mm</t>
  </si>
  <si>
    <t>Alarmna enota za nivo olja/vode Watchdog Afriso, tip OWWG 3</t>
  </si>
  <si>
    <t>Analiza pene 1% ali 2%</t>
  </si>
  <si>
    <t>Dvovijačnik DN15</t>
  </si>
  <si>
    <t>Dvovijačnik DN20</t>
  </si>
  <si>
    <t>Dvovijačnik DN25</t>
  </si>
  <si>
    <t>Dvovijačnik DN32</t>
  </si>
  <si>
    <t>Dvovijačnik DN40</t>
  </si>
  <si>
    <t>Dvovijačnik DN50</t>
  </si>
  <si>
    <t>Kondenzacijski lonec za izpust kondenza iz SAV grupe, komplet</t>
  </si>
  <si>
    <t>Obešanka za varovanje cevovodov s trakom</t>
  </si>
  <si>
    <t>Obešalo za cev DN20</t>
  </si>
  <si>
    <t>Obešalo za cev DN25</t>
  </si>
  <si>
    <t>Obešalo za cev DN32</t>
  </si>
  <si>
    <t>Obešalo za cev DN40</t>
  </si>
  <si>
    <t>Obešalo za cev DN50</t>
  </si>
  <si>
    <t>Obešalo za cev DN15</t>
  </si>
  <si>
    <t>Šoba za peno HG 25</t>
  </si>
  <si>
    <t>Šoba za peno HG 15</t>
  </si>
  <si>
    <t>Napajalnik za akumulator - Et Eltrona-technik tip BGL 0524-EN61558-Pb/NiCd</t>
  </si>
  <si>
    <t>Šoba stoječa D-3, medenina, DN15, K104, No.34</t>
  </si>
  <si>
    <t>Sprinler horizontalna šoba DN15</t>
  </si>
  <si>
    <t>Sprinkler zidna šoba, DN15, K124</t>
  </si>
  <si>
    <t>Zaganjač 24V, diesel motor DeMass</t>
  </si>
  <si>
    <t>Kompresor tip K18 500/40/400, 2,2kW 400V komplet</t>
  </si>
  <si>
    <t>Komplet tesnil za sistema za mešanja pene FireDos tip FD10000/1-PP-S za 1% peno</t>
  </si>
  <si>
    <t>Komplet tesnil za sistema za mešanja pene FireDos tip FD2500/3-PP-S za 2% peno</t>
  </si>
  <si>
    <t>Pena 2% Lahka pena oz. srednje težka, Protipožarni razred A in B</t>
  </si>
  <si>
    <t>Detektor pretoka DN100</t>
  </si>
  <si>
    <t>Kraj in datum:</t>
  </si>
  <si>
    <t xml:space="preserve">      </t>
  </si>
  <si>
    <t>Priloga 2/1</t>
  </si>
  <si>
    <t>PONUDBENI PREDRAČUN ŠT. ___________ z dne _____________</t>
  </si>
  <si>
    <t>PONUDBENI PREDRAČUN - Nabava rezervnih delov, preventivno vzdrževanje in servisiranje sistema stabilnega gašenja na RCERO Ljubljana</t>
  </si>
  <si>
    <t>Ekspanzijska posoda 8L, delovni tlak 16 bar, delovna emperatura -10/70°C</t>
  </si>
  <si>
    <r>
      <t>Pena</t>
    </r>
    <r>
      <rPr>
        <sz val="11"/>
        <color rgb="FFFF0000"/>
        <rFont val="Tahoma"/>
        <family val="2"/>
        <charset val="238"/>
      </rPr>
      <t xml:space="preserve"> </t>
    </r>
    <r>
      <rPr>
        <sz val="11"/>
        <color theme="1"/>
        <rFont val="Tahoma"/>
        <family val="2"/>
        <charset val="238"/>
      </rPr>
      <t xml:space="preserve"> AFFF 1% Master Protipožarni razred A in B do -8°C</t>
    </r>
  </si>
  <si>
    <r>
      <t xml:space="preserve">Sprinkler horizontalni model WS, medenina, DN15, K80, </t>
    </r>
    <r>
      <rPr>
        <i/>
        <sz val="11"/>
        <color theme="1"/>
        <rFont val="Tahoma"/>
        <family val="2"/>
        <charset val="238"/>
      </rPr>
      <t>68°C</t>
    </r>
  </si>
  <si>
    <r>
      <t xml:space="preserve">Sprinkler stoječi, medenina, DN20, K115, </t>
    </r>
    <r>
      <rPr>
        <i/>
        <sz val="11"/>
        <color theme="1"/>
        <rFont val="Tahoma"/>
        <family val="2"/>
        <charset val="238"/>
      </rPr>
      <t>68°C, RTI&lt;50</t>
    </r>
  </si>
  <si>
    <r>
      <t>Sprinkler stoječi, medenina, DN15, K115, 93</t>
    </r>
    <r>
      <rPr>
        <i/>
        <sz val="11"/>
        <color theme="1"/>
        <rFont val="Tahoma"/>
        <family val="2"/>
        <charset val="238"/>
      </rPr>
      <t>°C, RTI&lt;80-200</t>
    </r>
  </si>
  <si>
    <r>
      <t xml:space="preserve">Sprinkler stoječi z deflektrojem, DN20, K115, </t>
    </r>
    <r>
      <rPr>
        <i/>
        <sz val="11"/>
        <rFont val="Tahoma"/>
        <family val="2"/>
        <charset val="238"/>
      </rPr>
      <t>68°C, RTI&lt;50</t>
    </r>
  </si>
  <si>
    <r>
      <t xml:space="preserve">Sprinkler viseči, krom, DN15, K80, </t>
    </r>
    <r>
      <rPr>
        <i/>
        <sz val="11"/>
        <color theme="1"/>
        <rFont val="Tahoma"/>
        <family val="2"/>
        <charset val="238"/>
      </rPr>
      <t>68°C, RTI&lt;50</t>
    </r>
  </si>
  <si>
    <r>
      <t xml:space="preserve">Sprinkler stoječi, krom, DN15, K80, </t>
    </r>
    <r>
      <rPr>
        <i/>
        <sz val="11"/>
        <color theme="1"/>
        <rFont val="Tahoma"/>
        <family val="2"/>
        <charset val="238"/>
      </rPr>
      <t>68°C, RTI&lt;50</t>
    </r>
  </si>
  <si>
    <r>
      <t>Sprinkler stoječi s svečo, DN20, K115, 93</t>
    </r>
    <r>
      <rPr>
        <i/>
        <sz val="11"/>
        <color theme="1"/>
        <rFont val="Tahoma"/>
        <family val="2"/>
        <charset val="238"/>
      </rPr>
      <t>°C, RTI&lt;50</t>
    </r>
  </si>
  <si>
    <r>
      <t xml:space="preserve">Protipožarni kabel rdeči </t>
    </r>
    <r>
      <rPr>
        <i/>
        <sz val="11"/>
        <color theme="1"/>
        <rFont val="Tahoma"/>
        <family val="2"/>
        <charset val="238"/>
      </rPr>
      <t>AJ-Y(ST)YDY 8x2x0,8</t>
    </r>
  </si>
  <si>
    <r>
      <rPr>
        <sz val="7"/>
        <color theme="1"/>
        <rFont val="Tahoma"/>
        <family val="2"/>
        <charset val="238"/>
      </rPr>
      <t xml:space="preserve"> </t>
    </r>
    <r>
      <rPr>
        <sz val="12"/>
        <color theme="1"/>
        <rFont val="Tahoma"/>
        <family val="2"/>
        <charset val="238"/>
      </rPr>
      <t>Cena za delovno uro v rednem delovniku</t>
    </r>
  </si>
  <si>
    <r>
      <rPr>
        <sz val="7"/>
        <color theme="1"/>
        <rFont val="Tahoma"/>
        <family val="2"/>
        <charset val="238"/>
      </rPr>
      <t xml:space="preserve"> </t>
    </r>
    <r>
      <rPr>
        <sz val="12"/>
        <color theme="1"/>
        <rFont val="Tahoma"/>
        <family val="2"/>
        <charset val="238"/>
      </rPr>
      <t>Cena za navadno naduro</t>
    </r>
  </si>
  <si>
    <r>
      <rPr>
        <sz val="7"/>
        <color theme="1"/>
        <rFont val="Tahoma"/>
        <family val="2"/>
        <charset val="238"/>
      </rPr>
      <t xml:space="preserve"> </t>
    </r>
    <r>
      <rPr>
        <sz val="12"/>
        <color theme="1"/>
        <rFont val="Tahoma"/>
        <family val="2"/>
        <charset val="238"/>
      </rPr>
      <t>Cena za nočno naduro</t>
    </r>
  </si>
  <si>
    <r>
      <rPr>
        <sz val="7"/>
        <color theme="1"/>
        <rFont val="Tahoma"/>
        <family val="2"/>
        <charset val="238"/>
      </rPr>
      <t xml:space="preserve">  </t>
    </r>
    <r>
      <rPr>
        <sz val="12"/>
        <color theme="1"/>
        <rFont val="Tahoma"/>
        <family val="2"/>
        <charset val="238"/>
      </rPr>
      <t xml:space="preserve">Cena za nedeljsko/praznično naduro </t>
    </r>
  </si>
  <si>
    <r>
      <rPr>
        <sz val="7"/>
        <color theme="1"/>
        <rFont val="Tahoma"/>
        <family val="2"/>
        <charset val="238"/>
      </rPr>
      <t xml:space="preserve"> </t>
    </r>
    <r>
      <rPr>
        <sz val="12"/>
        <color theme="1"/>
        <rFont val="Tahoma"/>
        <family val="2"/>
        <charset val="238"/>
      </rPr>
      <t>Cena za prihod/odhod na RCERO</t>
    </r>
  </si>
  <si>
    <t>Ponudnik:_________________________________________________________, ki oddajamo ponudbo za javno naročilo št. VKS-171/24</t>
  </si>
  <si>
    <t>prilagamo</t>
  </si>
  <si>
    <t xml:space="preserve">Cena /EM
</t>
  </si>
  <si>
    <t>Ime in priimek</t>
  </si>
  <si>
    <t>Podpis</t>
  </si>
  <si>
    <t>Žig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</si>
</sst>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i/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rgb="FFFF0000"/>
      <name val="Tahoma"/>
      <family val="2"/>
      <charset val="238"/>
    </font>
    <font>
      <sz val="11"/>
      <name val="Tahoma"/>
      <family val="2"/>
      <charset val="238"/>
    </font>
    <font>
      <i/>
      <sz val="11"/>
      <color theme="1"/>
      <name val="Tahoma"/>
      <family val="2"/>
      <charset val="238"/>
    </font>
    <font>
      <i/>
      <sz val="11"/>
      <name val="Tahoma"/>
      <family val="2"/>
      <charset val="238"/>
    </font>
    <font>
      <sz val="12"/>
      <color theme="1"/>
      <name val="Tahoma"/>
      <family val="2"/>
      <charset val="238"/>
    </font>
    <font>
      <sz val="7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4" fillId="0" borderId="0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4" fillId="0" borderId="14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4" fontId="6" fillId="0" borderId="10" xfId="0" applyNumberFormat="1" applyFont="1" applyBorder="1" applyAlignment="1">
      <alignment horizontal="right" vertical="center" wrapText="1"/>
    </xf>
    <xf numFmtId="4" fontId="8" fillId="0" borderId="10" xfId="0" applyNumberFormat="1" applyFont="1" applyBorder="1" applyAlignment="1">
      <alignment horizontal="right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6" fillId="0" borderId="10" xfId="0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 wrapText="1"/>
    </xf>
    <xf numFmtId="0" fontId="6" fillId="0" borderId="11" xfId="0" applyFont="1" applyBorder="1"/>
    <xf numFmtId="0" fontId="3" fillId="0" borderId="11" xfId="0" applyFont="1" applyBorder="1"/>
    <xf numFmtId="0" fontId="3" fillId="0" borderId="11" xfId="0" applyFont="1" applyBorder="1" applyAlignment="1">
      <alignment horizontal="right"/>
    </xf>
    <xf numFmtId="0" fontId="3" fillId="0" borderId="11" xfId="0" applyFont="1" applyBorder="1" applyAlignment="1"/>
    <xf numFmtId="4" fontId="3" fillId="0" borderId="1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Border="1"/>
    <xf numFmtId="0" fontId="11" fillId="0" borderId="6" xfId="0" applyFont="1" applyBorder="1" applyAlignment="1">
      <alignment horizontal="left" vertical="center" indent="5"/>
    </xf>
    <xf numFmtId="0" fontId="6" fillId="0" borderId="6" xfId="0" applyFont="1" applyBorder="1" applyAlignment="1">
      <alignment horizontal="right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/>
    <xf numFmtId="0" fontId="6" fillId="0" borderId="6" xfId="0" applyFont="1" applyFill="1" applyBorder="1"/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3" fillId="0" borderId="6" xfId="0" applyFont="1" applyBorder="1" applyAlignment="1"/>
    <xf numFmtId="4" fontId="3" fillId="0" borderId="6" xfId="0" applyNumberFormat="1" applyFont="1" applyBorder="1" applyAlignment="1">
      <alignment horizontal="right"/>
    </xf>
    <xf numFmtId="4" fontId="3" fillId="0" borderId="6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indent="5"/>
    </xf>
    <xf numFmtId="4" fontId="6" fillId="0" borderId="0" xfId="0" applyNumberFormat="1" applyFont="1" applyAlignment="1">
      <alignment horizontal="right"/>
    </xf>
    <xf numFmtId="0" fontId="6" fillId="0" borderId="6" xfId="0" applyFont="1" applyBorder="1" applyAlignment="1">
      <alignment horizontal="left" vertical="center" indent="5"/>
    </xf>
    <xf numFmtId="0" fontId="3" fillId="2" borderId="6" xfId="0" applyFont="1" applyFill="1" applyBorder="1"/>
    <xf numFmtId="0" fontId="3" fillId="2" borderId="6" xfId="0" applyFont="1" applyFill="1" applyBorder="1" applyAlignment="1">
      <alignment horizontal="right"/>
    </xf>
    <xf numFmtId="4" fontId="3" fillId="2" borderId="6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3" fillId="0" borderId="13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3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3"/>
  <sheetViews>
    <sheetView tabSelected="1" zoomScale="115" zoomScaleNormal="115" workbookViewId="0">
      <selection activeCell="A6" sqref="A6:G6"/>
    </sheetView>
  </sheetViews>
  <sheetFormatPr defaultRowHeight="15" x14ac:dyDescent="0.25"/>
  <cols>
    <col min="1" max="1" width="4.7109375" style="5" customWidth="1"/>
    <col min="2" max="2" width="82.42578125" style="5" customWidth="1"/>
    <col min="3" max="3" width="13.85546875" style="6" customWidth="1"/>
    <col min="4" max="4" width="5.85546875" style="5" customWidth="1"/>
    <col min="5" max="5" width="17.140625" style="7" customWidth="1"/>
    <col min="6" max="6" width="14.7109375" style="6" customWidth="1"/>
    <col min="7" max="7" width="14.85546875" style="6" customWidth="1"/>
    <col min="8" max="8" width="9.140625" customWidth="1"/>
  </cols>
  <sheetData>
    <row r="1" spans="1:7" ht="49.5" customHeight="1" x14ac:dyDescent="0.25">
      <c r="A1" s="3" t="s">
        <v>180</v>
      </c>
      <c r="B1" s="57" t="s">
        <v>183</v>
      </c>
      <c r="C1" s="58"/>
      <c r="D1" s="59"/>
      <c r="E1" s="4" t="s">
        <v>181</v>
      </c>
      <c r="F1" s="2"/>
      <c r="G1" s="5"/>
    </row>
    <row r="2" spans="1:7" x14ac:dyDescent="0.25">
      <c r="C2" s="5"/>
      <c r="E2" s="5"/>
      <c r="F2" s="5"/>
      <c r="G2" s="5"/>
    </row>
    <row r="3" spans="1:7" ht="41.25" customHeight="1" x14ac:dyDescent="0.25">
      <c r="A3" s="55" t="s">
        <v>199</v>
      </c>
      <c r="B3" s="55"/>
      <c r="C3" s="55"/>
      <c r="D3" s="55"/>
      <c r="E3" s="55"/>
      <c r="F3" s="55"/>
      <c r="G3" s="56"/>
    </row>
    <row r="4" spans="1:7" ht="15" customHeight="1" x14ac:dyDescent="0.25">
      <c r="A4" s="5" t="s">
        <v>200</v>
      </c>
    </row>
    <row r="5" spans="1:7" ht="15" customHeight="1" x14ac:dyDescent="0.25"/>
    <row r="6" spans="1:7" x14ac:dyDescent="0.25">
      <c r="A6" s="49" t="s">
        <v>182</v>
      </c>
      <c r="B6" s="49"/>
      <c r="C6" s="49"/>
      <c r="D6" s="49"/>
      <c r="E6" s="49"/>
      <c r="F6" s="49"/>
      <c r="G6" s="49"/>
    </row>
    <row r="7" spans="1:7" ht="33.75" customHeight="1" thickBot="1" x14ac:dyDescent="0.3"/>
    <row r="8" spans="1:7" ht="15.75" thickBot="1" x14ac:dyDescent="0.3">
      <c r="A8" s="50" t="s">
        <v>0</v>
      </c>
      <c r="B8" s="51"/>
      <c r="C8" s="51"/>
      <c r="D8" s="51"/>
      <c r="E8" s="51"/>
      <c r="F8" s="51"/>
      <c r="G8" s="52"/>
    </row>
    <row r="9" spans="1:7" x14ac:dyDescent="0.25">
      <c r="A9" s="53" t="s">
        <v>129</v>
      </c>
      <c r="B9" s="53" t="s">
        <v>1</v>
      </c>
      <c r="C9" s="64"/>
      <c r="D9" s="53" t="s">
        <v>2</v>
      </c>
      <c r="E9" s="8" t="s">
        <v>84</v>
      </c>
      <c r="F9" s="45" t="s">
        <v>201</v>
      </c>
      <c r="G9" s="47" t="s">
        <v>4</v>
      </c>
    </row>
    <row r="10" spans="1:7" ht="28.5" customHeight="1" thickBot="1" x14ac:dyDescent="0.3">
      <c r="A10" s="54"/>
      <c r="B10" s="54"/>
      <c r="C10" s="65"/>
      <c r="D10" s="54"/>
      <c r="E10" s="9" t="s">
        <v>78</v>
      </c>
      <c r="F10" s="46"/>
      <c r="G10" s="48"/>
    </row>
    <row r="11" spans="1:7" ht="15.75" thickBot="1" x14ac:dyDescent="0.3">
      <c r="A11" s="10">
        <v>1</v>
      </c>
      <c r="B11" s="11" t="s">
        <v>5</v>
      </c>
      <c r="C11" s="12"/>
      <c r="D11" s="11" t="s">
        <v>6</v>
      </c>
      <c r="E11" s="13">
        <v>2</v>
      </c>
      <c r="F11" s="14"/>
      <c r="G11" s="14">
        <f>+E11*F11</f>
        <v>0</v>
      </c>
    </row>
    <row r="12" spans="1:7" ht="15.75" thickBot="1" x14ac:dyDescent="0.3">
      <c r="A12" s="10">
        <v>2</v>
      </c>
      <c r="B12" s="11" t="s">
        <v>7</v>
      </c>
      <c r="C12" s="12"/>
      <c r="D12" s="11" t="s">
        <v>6</v>
      </c>
      <c r="E12" s="13">
        <v>2</v>
      </c>
      <c r="F12" s="14"/>
      <c r="G12" s="14">
        <f t="shared" ref="G12:G92" si="0">+E12*F12</f>
        <v>0</v>
      </c>
    </row>
    <row r="13" spans="1:7" ht="15.75" thickBot="1" x14ac:dyDescent="0.3">
      <c r="A13" s="10">
        <v>3</v>
      </c>
      <c r="B13" s="11" t="s">
        <v>8</v>
      </c>
      <c r="C13" s="12"/>
      <c r="D13" s="11" t="s">
        <v>6</v>
      </c>
      <c r="E13" s="13">
        <v>2</v>
      </c>
      <c r="F13" s="14"/>
      <c r="G13" s="14">
        <f t="shared" si="0"/>
        <v>0</v>
      </c>
    </row>
    <row r="14" spans="1:7" ht="15.75" thickBot="1" x14ac:dyDescent="0.3">
      <c r="A14" s="10">
        <v>4</v>
      </c>
      <c r="B14" s="11" t="s">
        <v>9</v>
      </c>
      <c r="C14" s="12"/>
      <c r="D14" s="11" t="s">
        <v>6</v>
      </c>
      <c r="E14" s="13">
        <v>2</v>
      </c>
      <c r="F14" s="14"/>
      <c r="G14" s="14">
        <f t="shared" si="0"/>
        <v>0</v>
      </c>
    </row>
    <row r="15" spans="1:7" ht="15.75" thickBot="1" x14ac:dyDescent="0.3">
      <c r="A15" s="10">
        <v>5</v>
      </c>
      <c r="B15" s="11" t="s">
        <v>10</v>
      </c>
      <c r="C15" s="12"/>
      <c r="D15" s="11" t="s">
        <v>6</v>
      </c>
      <c r="E15" s="13">
        <v>2</v>
      </c>
      <c r="F15" s="14"/>
      <c r="G15" s="14">
        <f t="shared" si="0"/>
        <v>0</v>
      </c>
    </row>
    <row r="16" spans="1:7" ht="15.75" thickBot="1" x14ac:dyDescent="0.3">
      <c r="A16" s="10">
        <v>6</v>
      </c>
      <c r="B16" s="11" t="s">
        <v>11</v>
      </c>
      <c r="C16" s="12"/>
      <c r="D16" s="11" t="s">
        <v>6</v>
      </c>
      <c r="E16" s="13">
        <v>2</v>
      </c>
      <c r="F16" s="14"/>
      <c r="G16" s="14">
        <f t="shared" si="0"/>
        <v>0</v>
      </c>
    </row>
    <row r="17" spans="1:7" ht="15.75" thickBot="1" x14ac:dyDescent="0.3">
      <c r="A17" s="10">
        <v>7</v>
      </c>
      <c r="B17" s="11" t="s">
        <v>12</v>
      </c>
      <c r="C17" s="12"/>
      <c r="D17" s="11" t="s">
        <v>6</v>
      </c>
      <c r="E17" s="13">
        <v>2</v>
      </c>
      <c r="F17" s="14"/>
      <c r="G17" s="14">
        <f t="shared" si="0"/>
        <v>0</v>
      </c>
    </row>
    <row r="18" spans="1:7" ht="15.75" thickBot="1" x14ac:dyDescent="0.3">
      <c r="A18" s="10">
        <v>8</v>
      </c>
      <c r="B18" s="11" t="s">
        <v>153</v>
      </c>
      <c r="C18" s="12"/>
      <c r="D18" s="11" t="s">
        <v>6</v>
      </c>
      <c r="E18" s="13">
        <v>5</v>
      </c>
      <c r="F18" s="14"/>
      <c r="G18" s="14">
        <f t="shared" si="0"/>
        <v>0</v>
      </c>
    </row>
    <row r="19" spans="1:7" ht="15.75" thickBot="1" x14ac:dyDescent="0.3">
      <c r="A19" s="10">
        <v>9</v>
      </c>
      <c r="B19" s="11" t="s">
        <v>154</v>
      </c>
      <c r="C19" s="12"/>
      <c r="D19" s="11" t="s">
        <v>6</v>
      </c>
      <c r="E19" s="13">
        <v>5</v>
      </c>
      <c r="F19" s="14"/>
      <c r="G19" s="14">
        <f t="shared" si="0"/>
        <v>0</v>
      </c>
    </row>
    <row r="20" spans="1:7" ht="15.75" thickBot="1" x14ac:dyDescent="0.3">
      <c r="A20" s="10">
        <v>10</v>
      </c>
      <c r="B20" s="11" t="s">
        <v>155</v>
      </c>
      <c r="C20" s="12"/>
      <c r="D20" s="11" t="s">
        <v>6</v>
      </c>
      <c r="E20" s="13">
        <v>5</v>
      </c>
      <c r="F20" s="14"/>
      <c r="G20" s="14">
        <f t="shared" si="0"/>
        <v>0</v>
      </c>
    </row>
    <row r="21" spans="1:7" ht="15.75" thickBot="1" x14ac:dyDescent="0.3">
      <c r="A21" s="10">
        <v>11</v>
      </c>
      <c r="B21" s="11" t="s">
        <v>156</v>
      </c>
      <c r="C21" s="12"/>
      <c r="D21" s="11" t="s">
        <v>6</v>
      </c>
      <c r="E21" s="13">
        <v>2</v>
      </c>
      <c r="F21" s="14"/>
      <c r="G21" s="14">
        <f t="shared" si="0"/>
        <v>0</v>
      </c>
    </row>
    <row r="22" spans="1:7" ht="15.75" thickBot="1" x14ac:dyDescent="0.3">
      <c r="A22" s="10">
        <v>12</v>
      </c>
      <c r="B22" s="11" t="s">
        <v>157</v>
      </c>
      <c r="C22" s="12"/>
      <c r="D22" s="11" t="s">
        <v>6</v>
      </c>
      <c r="E22" s="13">
        <v>2</v>
      </c>
      <c r="F22" s="14"/>
      <c r="G22" s="14">
        <f t="shared" si="0"/>
        <v>0</v>
      </c>
    </row>
    <row r="23" spans="1:7" ht="15.75" thickBot="1" x14ac:dyDescent="0.3">
      <c r="A23" s="10">
        <v>13</v>
      </c>
      <c r="B23" s="11" t="s">
        <v>158</v>
      </c>
      <c r="C23" s="12"/>
      <c r="D23" s="11" t="s">
        <v>6</v>
      </c>
      <c r="E23" s="13">
        <v>2</v>
      </c>
      <c r="F23" s="14"/>
      <c r="G23" s="14">
        <f t="shared" si="0"/>
        <v>0</v>
      </c>
    </row>
    <row r="24" spans="1:7" ht="15.75" thickBot="1" x14ac:dyDescent="0.3">
      <c r="A24" s="10">
        <v>14</v>
      </c>
      <c r="B24" s="11" t="s">
        <v>166</v>
      </c>
      <c r="C24" s="12"/>
      <c r="D24" s="11" t="s">
        <v>6</v>
      </c>
      <c r="E24" s="13">
        <v>2</v>
      </c>
      <c r="F24" s="14"/>
      <c r="G24" s="14">
        <f t="shared" si="0"/>
        <v>0</v>
      </c>
    </row>
    <row r="25" spans="1:7" ht="15.75" thickBot="1" x14ac:dyDescent="0.3">
      <c r="A25" s="10">
        <v>15</v>
      </c>
      <c r="B25" s="11" t="s">
        <v>161</v>
      </c>
      <c r="C25" s="12"/>
      <c r="D25" s="11" t="s">
        <v>6</v>
      </c>
      <c r="E25" s="13">
        <v>5</v>
      </c>
      <c r="F25" s="14"/>
      <c r="G25" s="14">
        <f t="shared" si="0"/>
        <v>0</v>
      </c>
    </row>
    <row r="26" spans="1:7" ht="15.75" thickBot="1" x14ac:dyDescent="0.3">
      <c r="A26" s="10">
        <v>16</v>
      </c>
      <c r="B26" s="11" t="s">
        <v>162</v>
      </c>
      <c r="C26" s="12"/>
      <c r="D26" s="11" t="s">
        <v>6</v>
      </c>
      <c r="E26" s="13">
        <v>5</v>
      </c>
      <c r="F26" s="14"/>
      <c r="G26" s="14">
        <f t="shared" si="0"/>
        <v>0</v>
      </c>
    </row>
    <row r="27" spans="1:7" ht="15.75" thickBot="1" x14ac:dyDescent="0.3">
      <c r="A27" s="10">
        <v>17</v>
      </c>
      <c r="B27" s="11" t="s">
        <v>163</v>
      </c>
      <c r="C27" s="12"/>
      <c r="D27" s="11" t="s">
        <v>6</v>
      </c>
      <c r="E27" s="13">
        <v>2</v>
      </c>
      <c r="F27" s="14"/>
      <c r="G27" s="14">
        <f t="shared" si="0"/>
        <v>0</v>
      </c>
    </row>
    <row r="28" spans="1:7" ht="15.75" thickBot="1" x14ac:dyDescent="0.3">
      <c r="A28" s="10">
        <v>18</v>
      </c>
      <c r="B28" s="11" t="s">
        <v>164</v>
      </c>
      <c r="C28" s="12"/>
      <c r="D28" s="11" t="s">
        <v>6</v>
      </c>
      <c r="E28" s="13">
        <v>2</v>
      </c>
      <c r="F28" s="14"/>
      <c r="G28" s="14">
        <f t="shared" si="0"/>
        <v>0</v>
      </c>
    </row>
    <row r="29" spans="1:7" ht="15.75" thickBot="1" x14ac:dyDescent="0.3">
      <c r="A29" s="10">
        <v>19</v>
      </c>
      <c r="B29" s="11" t="s">
        <v>165</v>
      </c>
      <c r="C29" s="12"/>
      <c r="D29" s="11" t="s">
        <v>6</v>
      </c>
      <c r="E29" s="13">
        <v>2</v>
      </c>
      <c r="F29" s="14"/>
      <c r="G29" s="14">
        <f t="shared" si="0"/>
        <v>0</v>
      </c>
    </row>
    <row r="30" spans="1:7" ht="15.75" thickBot="1" x14ac:dyDescent="0.3">
      <c r="A30" s="10">
        <v>20</v>
      </c>
      <c r="B30" s="11" t="s">
        <v>13</v>
      </c>
      <c r="C30" s="12"/>
      <c r="D30" s="11" t="s">
        <v>6</v>
      </c>
      <c r="E30" s="13">
        <v>10</v>
      </c>
      <c r="F30" s="14"/>
      <c r="G30" s="14">
        <f t="shared" si="0"/>
        <v>0</v>
      </c>
    </row>
    <row r="31" spans="1:7" ht="15.75" thickBot="1" x14ac:dyDescent="0.3">
      <c r="A31" s="10">
        <v>21</v>
      </c>
      <c r="B31" s="11" t="s">
        <v>14</v>
      </c>
      <c r="C31" s="12"/>
      <c r="D31" s="11" t="s">
        <v>6</v>
      </c>
      <c r="E31" s="13">
        <v>2</v>
      </c>
      <c r="F31" s="14"/>
      <c r="G31" s="14">
        <f t="shared" si="0"/>
        <v>0</v>
      </c>
    </row>
    <row r="32" spans="1:7" ht="15.75" thickBot="1" x14ac:dyDescent="0.3">
      <c r="A32" s="10">
        <v>22</v>
      </c>
      <c r="B32" s="11" t="s">
        <v>15</v>
      </c>
      <c r="C32" s="12"/>
      <c r="D32" s="11" t="s">
        <v>6</v>
      </c>
      <c r="E32" s="13">
        <v>2</v>
      </c>
      <c r="F32" s="14"/>
      <c r="G32" s="14">
        <f t="shared" si="0"/>
        <v>0</v>
      </c>
    </row>
    <row r="33" spans="1:7" ht="15.75" thickBot="1" x14ac:dyDescent="0.3">
      <c r="A33" s="10">
        <v>23</v>
      </c>
      <c r="B33" s="11" t="s">
        <v>16</v>
      </c>
      <c r="C33" s="12"/>
      <c r="D33" s="11" t="s">
        <v>6</v>
      </c>
      <c r="E33" s="13">
        <v>2</v>
      </c>
      <c r="F33" s="14"/>
      <c r="G33" s="14">
        <f t="shared" si="0"/>
        <v>0</v>
      </c>
    </row>
    <row r="34" spans="1:7" ht="15.75" thickBot="1" x14ac:dyDescent="0.3">
      <c r="A34" s="10">
        <v>24</v>
      </c>
      <c r="B34" s="11" t="s">
        <v>17</v>
      </c>
      <c r="C34" s="12"/>
      <c r="D34" s="11" t="s">
        <v>6</v>
      </c>
      <c r="E34" s="13">
        <v>2</v>
      </c>
      <c r="F34" s="14"/>
      <c r="G34" s="14">
        <f t="shared" si="0"/>
        <v>0</v>
      </c>
    </row>
    <row r="35" spans="1:7" ht="15.75" thickBot="1" x14ac:dyDescent="0.3">
      <c r="A35" s="10">
        <v>25</v>
      </c>
      <c r="B35" s="11" t="s">
        <v>18</v>
      </c>
      <c r="C35" s="12"/>
      <c r="D35" s="11" t="s">
        <v>6</v>
      </c>
      <c r="E35" s="13">
        <v>2</v>
      </c>
      <c r="F35" s="14"/>
      <c r="G35" s="14">
        <f t="shared" si="0"/>
        <v>0</v>
      </c>
    </row>
    <row r="36" spans="1:7" ht="15.75" thickBot="1" x14ac:dyDescent="0.3">
      <c r="A36" s="10">
        <v>26</v>
      </c>
      <c r="B36" s="11" t="s">
        <v>19</v>
      </c>
      <c r="C36" s="12"/>
      <c r="D36" s="11" t="s">
        <v>6</v>
      </c>
      <c r="E36" s="13">
        <v>2</v>
      </c>
      <c r="F36" s="14"/>
      <c r="G36" s="14">
        <f t="shared" si="0"/>
        <v>0</v>
      </c>
    </row>
    <row r="37" spans="1:7" ht="15.75" thickBot="1" x14ac:dyDescent="0.3">
      <c r="A37" s="10">
        <v>27</v>
      </c>
      <c r="B37" s="11" t="s">
        <v>20</v>
      </c>
      <c r="C37" s="12"/>
      <c r="D37" s="11" t="s">
        <v>6</v>
      </c>
      <c r="E37" s="13">
        <v>1</v>
      </c>
      <c r="F37" s="14"/>
      <c r="G37" s="14">
        <f t="shared" si="0"/>
        <v>0</v>
      </c>
    </row>
    <row r="38" spans="1:7" ht="15.75" thickBot="1" x14ac:dyDescent="0.3">
      <c r="A38" s="10">
        <v>28</v>
      </c>
      <c r="B38" s="11" t="s">
        <v>21</v>
      </c>
      <c r="C38" s="12"/>
      <c r="D38" s="11" t="s">
        <v>6</v>
      </c>
      <c r="E38" s="13">
        <v>2</v>
      </c>
      <c r="F38" s="14"/>
      <c r="G38" s="14">
        <f t="shared" si="0"/>
        <v>0</v>
      </c>
    </row>
    <row r="39" spans="1:7" ht="15.75" thickBot="1" x14ac:dyDescent="0.3">
      <c r="A39" s="10">
        <v>29</v>
      </c>
      <c r="B39" s="11" t="s">
        <v>22</v>
      </c>
      <c r="C39" s="12"/>
      <c r="D39" s="11" t="s">
        <v>6</v>
      </c>
      <c r="E39" s="13">
        <v>2</v>
      </c>
      <c r="F39" s="14"/>
      <c r="G39" s="14">
        <f t="shared" si="0"/>
        <v>0</v>
      </c>
    </row>
    <row r="40" spans="1:7" ht="15.75" thickBot="1" x14ac:dyDescent="0.3">
      <c r="A40" s="10">
        <v>30</v>
      </c>
      <c r="B40" s="11" t="s">
        <v>23</v>
      </c>
      <c r="C40" s="12"/>
      <c r="D40" s="11" t="s">
        <v>6</v>
      </c>
      <c r="E40" s="13">
        <v>2</v>
      </c>
      <c r="F40" s="14"/>
      <c r="G40" s="14">
        <f t="shared" si="0"/>
        <v>0</v>
      </c>
    </row>
    <row r="41" spans="1:7" ht="15.75" thickBot="1" x14ac:dyDescent="0.3">
      <c r="A41" s="10">
        <v>31</v>
      </c>
      <c r="B41" s="11" t="s">
        <v>24</v>
      </c>
      <c r="C41" s="12"/>
      <c r="D41" s="11" t="s">
        <v>6</v>
      </c>
      <c r="E41" s="13">
        <v>2</v>
      </c>
      <c r="F41" s="14"/>
      <c r="G41" s="14">
        <f t="shared" si="0"/>
        <v>0</v>
      </c>
    </row>
    <row r="42" spans="1:7" ht="15.75" thickBot="1" x14ac:dyDescent="0.3">
      <c r="A42" s="10">
        <v>32</v>
      </c>
      <c r="B42" s="11" t="s">
        <v>25</v>
      </c>
      <c r="C42" s="12"/>
      <c r="D42" s="11" t="s">
        <v>6</v>
      </c>
      <c r="E42" s="13">
        <v>1</v>
      </c>
      <c r="F42" s="14"/>
      <c r="G42" s="14">
        <f t="shared" si="0"/>
        <v>0</v>
      </c>
    </row>
    <row r="43" spans="1:7" ht="15.75" thickBot="1" x14ac:dyDescent="0.3">
      <c r="A43" s="10">
        <v>33</v>
      </c>
      <c r="B43" s="11" t="s">
        <v>26</v>
      </c>
      <c r="C43" s="12"/>
      <c r="D43" s="11" t="s">
        <v>6</v>
      </c>
      <c r="E43" s="13">
        <v>1</v>
      </c>
      <c r="F43" s="14"/>
      <c r="G43" s="14">
        <f t="shared" si="0"/>
        <v>0</v>
      </c>
    </row>
    <row r="44" spans="1:7" ht="15.75" thickBot="1" x14ac:dyDescent="0.3">
      <c r="A44" s="10">
        <v>34</v>
      </c>
      <c r="B44" s="11" t="s">
        <v>27</v>
      </c>
      <c r="C44" s="12"/>
      <c r="D44" s="11" t="s">
        <v>6</v>
      </c>
      <c r="E44" s="13">
        <v>1</v>
      </c>
      <c r="F44" s="14"/>
      <c r="G44" s="14">
        <f t="shared" si="0"/>
        <v>0</v>
      </c>
    </row>
    <row r="45" spans="1:7" ht="15.75" thickBot="1" x14ac:dyDescent="0.3">
      <c r="A45" s="10">
        <v>35</v>
      </c>
      <c r="B45" s="11" t="s">
        <v>28</v>
      </c>
      <c r="C45" s="12"/>
      <c r="D45" s="11" t="s">
        <v>6</v>
      </c>
      <c r="E45" s="13">
        <v>1</v>
      </c>
      <c r="F45" s="14"/>
      <c r="G45" s="14">
        <f t="shared" si="0"/>
        <v>0</v>
      </c>
    </row>
    <row r="46" spans="1:7" ht="15.75" thickBot="1" x14ac:dyDescent="0.3">
      <c r="A46" s="10">
        <v>36</v>
      </c>
      <c r="B46" s="11" t="s">
        <v>29</v>
      </c>
      <c r="C46" s="12"/>
      <c r="D46" s="11" t="s">
        <v>6</v>
      </c>
      <c r="E46" s="13">
        <v>2</v>
      </c>
      <c r="F46" s="14"/>
      <c r="G46" s="14">
        <f t="shared" si="0"/>
        <v>0</v>
      </c>
    </row>
    <row r="47" spans="1:7" ht="15.75" thickBot="1" x14ac:dyDescent="0.3">
      <c r="A47" s="10">
        <v>37</v>
      </c>
      <c r="B47" s="11" t="s">
        <v>145</v>
      </c>
      <c r="C47" s="12"/>
      <c r="D47" s="11" t="s">
        <v>6</v>
      </c>
      <c r="E47" s="13">
        <v>2</v>
      </c>
      <c r="F47" s="14"/>
      <c r="G47" s="14">
        <f t="shared" si="0"/>
        <v>0</v>
      </c>
    </row>
    <row r="48" spans="1:7" ht="15.75" thickBot="1" x14ac:dyDescent="0.3">
      <c r="A48" s="10">
        <v>38</v>
      </c>
      <c r="B48" s="11" t="s">
        <v>30</v>
      </c>
      <c r="C48" s="12"/>
      <c r="D48" s="11" t="s">
        <v>6</v>
      </c>
      <c r="E48" s="13">
        <v>2</v>
      </c>
      <c r="F48" s="14"/>
      <c r="G48" s="14">
        <f t="shared" si="0"/>
        <v>0</v>
      </c>
    </row>
    <row r="49" spans="1:7" ht="15.75" thickBot="1" x14ac:dyDescent="0.3">
      <c r="A49" s="10">
        <v>39</v>
      </c>
      <c r="B49" s="11" t="s">
        <v>31</v>
      </c>
      <c r="C49" s="12"/>
      <c r="D49" s="11" t="s">
        <v>6</v>
      </c>
      <c r="E49" s="13">
        <v>2</v>
      </c>
      <c r="F49" s="14"/>
      <c r="G49" s="14">
        <f t="shared" si="0"/>
        <v>0</v>
      </c>
    </row>
    <row r="50" spans="1:7" ht="15.75" thickBot="1" x14ac:dyDescent="0.3">
      <c r="A50" s="10">
        <v>40</v>
      </c>
      <c r="B50" s="11" t="s">
        <v>32</v>
      </c>
      <c r="C50" s="12"/>
      <c r="D50" s="11" t="s">
        <v>6</v>
      </c>
      <c r="E50" s="13">
        <v>2</v>
      </c>
      <c r="F50" s="14"/>
      <c r="G50" s="14">
        <f t="shared" si="0"/>
        <v>0</v>
      </c>
    </row>
    <row r="51" spans="1:7" ht="15.75" thickBot="1" x14ac:dyDescent="0.3">
      <c r="A51" s="10">
        <v>41</v>
      </c>
      <c r="B51" s="11" t="s">
        <v>33</v>
      </c>
      <c r="C51" s="12"/>
      <c r="D51" s="11" t="s">
        <v>6</v>
      </c>
      <c r="E51" s="13">
        <v>2</v>
      </c>
      <c r="F51" s="14"/>
      <c r="G51" s="14">
        <f t="shared" si="0"/>
        <v>0</v>
      </c>
    </row>
    <row r="52" spans="1:7" ht="15.75" thickBot="1" x14ac:dyDescent="0.3">
      <c r="A52" s="10">
        <v>42</v>
      </c>
      <c r="B52" s="11" t="s">
        <v>34</v>
      </c>
      <c r="C52" s="12"/>
      <c r="D52" s="11" t="s">
        <v>6</v>
      </c>
      <c r="E52" s="13">
        <v>2</v>
      </c>
      <c r="F52" s="14"/>
      <c r="G52" s="14">
        <f t="shared" si="0"/>
        <v>0</v>
      </c>
    </row>
    <row r="53" spans="1:7" ht="15.75" thickBot="1" x14ac:dyDescent="0.3">
      <c r="A53" s="10">
        <v>43</v>
      </c>
      <c r="B53" s="11" t="s">
        <v>149</v>
      </c>
      <c r="C53" s="12"/>
      <c r="D53" s="11" t="s">
        <v>6</v>
      </c>
      <c r="E53" s="13">
        <v>1</v>
      </c>
      <c r="F53" s="14"/>
      <c r="G53" s="14">
        <f t="shared" si="0"/>
        <v>0</v>
      </c>
    </row>
    <row r="54" spans="1:7" ht="15.75" thickBot="1" x14ac:dyDescent="0.3">
      <c r="A54" s="10">
        <v>44</v>
      </c>
      <c r="B54" s="11" t="s">
        <v>150</v>
      </c>
      <c r="C54" s="12"/>
      <c r="D54" s="11" t="s">
        <v>6</v>
      </c>
      <c r="E54" s="13">
        <v>1</v>
      </c>
      <c r="F54" s="14"/>
      <c r="G54" s="14">
        <f t="shared" si="0"/>
        <v>0</v>
      </c>
    </row>
    <row r="55" spans="1:7" ht="15.75" thickBot="1" x14ac:dyDescent="0.3">
      <c r="A55" s="10">
        <v>45</v>
      </c>
      <c r="B55" s="11" t="s">
        <v>35</v>
      </c>
      <c r="C55" s="12"/>
      <c r="D55" s="11" t="s">
        <v>6</v>
      </c>
      <c r="E55" s="13">
        <v>2</v>
      </c>
      <c r="F55" s="14"/>
      <c r="G55" s="14">
        <f t="shared" si="0"/>
        <v>0</v>
      </c>
    </row>
    <row r="56" spans="1:7" ht="15.75" thickBot="1" x14ac:dyDescent="0.3">
      <c r="A56" s="10">
        <v>46</v>
      </c>
      <c r="B56" s="11" t="s">
        <v>36</v>
      </c>
      <c r="C56" s="12"/>
      <c r="D56" s="11" t="s">
        <v>6</v>
      </c>
      <c r="E56" s="13">
        <v>2</v>
      </c>
      <c r="F56" s="14"/>
      <c r="G56" s="14">
        <f t="shared" si="0"/>
        <v>0</v>
      </c>
    </row>
    <row r="57" spans="1:7" ht="15.75" thickBot="1" x14ac:dyDescent="0.3">
      <c r="A57" s="10">
        <v>47</v>
      </c>
      <c r="B57" s="11" t="s">
        <v>37</v>
      </c>
      <c r="C57" s="12"/>
      <c r="D57" s="11" t="s">
        <v>6</v>
      </c>
      <c r="E57" s="13">
        <v>2</v>
      </c>
      <c r="F57" s="14"/>
      <c r="G57" s="14">
        <f t="shared" si="0"/>
        <v>0</v>
      </c>
    </row>
    <row r="58" spans="1:7" ht="15.75" thickBot="1" x14ac:dyDescent="0.3">
      <c r="A58" s="10">
        <v>48</v>
      </c>
      <c r="B58" s="11" t="s">
        <v>178</v>
      </c>
      <c r="C58" s="12"/>
      <c r="D58" s="11" t="s">
        <v>6</v>
      </c>
      <c r="E58" s="13">
        <v>2</v>
      </c>
      <c r="F58" s="14"/>
      <c r="G58" s="14">
        <f t="shared" si="0"/>
        <v>0</v>
      </c>
    </row>
    <row r="59" spans="1:7" ht="15.75" thickBot="1" x14ac:dyDescent="0.3">
      <c r="A59" s="10">
        <v>49</v>
      </c>
      <c r="B59" s="11" t="s">
        <v>38</v>
      </c>
      <c r="C59" s="12"/>
      <c r="D59" s="11" t="s">
        <v>6</v>
      </c>
      <c r="E59" s="13">
        <v>4</v>
      </c>
      <c r="F59" s="14"/>
      <c r="G59" s="14">
        <f t="shared" si="0"/>
        <v>0</v>
      </c>
    </row>
    <row r="60" spans="1:7" ht="15.75" thickBot="1" x14ac:dyDescent="0.3">
      <c r="A60" s="10">
        <v>50</v>
      </c>
      <c r="B60" s="11" t="s">
        <v>39</v>
      </c>
      <c r="C60" s="12"/>
      <c r="D60" s="11" t="s">
        <v>6</v>
      </c>
      <c r="E60" s="13">
        <v>10</v>
      </c>
      <c r="F60" s="14"/>
      <c r="G60" s="14">
        <f t="shared" si="0"/>
        <v>0</v>
      </c>
    </row>
    <row r="61" spans="1:7" ht="15.75" thickBot="1" x14ac:dyDescent="0.3">
      <c r="A61" s="10">
        <v>51</v>
      </c>
      <c r="B61" s="11" t="s">
        <v>40</v>
      </c>
      <c r="C61" s="12"/>
      <c r="D61" s="11" t="s">
        <v>6</v>
      </c>
      <c r="E61" s="13">
        <v>10</v>
      </c>
      <c r="F61" s="14"/>
      <c r="G61" s="14">
        <f t="shared" si="0"/>
        <v>0</v>
      </c>
    </row>
    <row r="62" spans="1:7" ht="15.75" thickBot="1" x14ac:dyDescent="0.3">
      <c r="A62" s="10">
        <v>52</v>
      </c>
      <c r="B62" s="11" t="s">
        <v>41</v>
      </c>
      <c r="C62" s="12"/>
      <c r="D62" s="11" t="s">
        <v>6</v>
      </c>
      <c r="E62" s="13">
        <v>10</v>
      </c>
      <c r="F62" s="14"/>
      <c r="G62" s="14">
        <f t="shared" si="0"/>
        <v>0</v>
      </c>
    </row>
    <row r="63" spans="1:7" ht="15.75" thickBot="1" x14ac:dyDescent="0.3">
      <c r="A63" s="10">
        <v>53</v>
      </c>
      <c r="B63" s="11" t="s">
        <v>121</v>
      </c>
      <c r="C63" s="12"/>
      <c r="D63" s="11" t="s">
        <v>6</v>
      </c>
      <c r="E63" s="13">
        <v>1</v>
      </c>
      <c r="F63" s="14"/>
      <c r="G63" s="14">
        <f t="shared" si="0"/>
        <v>0</v>
      </c>
    </row>
    <row r="64" spans="1:7" ht="15.75" thickBot="1" x14ac:dyDescent="0.3">
      <c r="A64" s="10">
        <v>54</v>
      </c>
      <c r="B64" s="11" t="s">
        <v>42</v>
      </c>
      <c r="C64" s="12"/>
      <c r="D64" s="11" t="s">
        <v>6</v>
      </c>
      <c r="E64" s="13">
        <v>1</v>
      </c>
      <c r="F64" s="14"/>
      <c r="G64" s="14">
        <f t="shared" si="0"/>
        <v>0</v>
      </c>
    </row>
    <row r="65" spans="1:7" ht="15.75" thickBot="1" x14ac:dyDescent="0.3">
      <c r="A65" s="10">
        <v>55</v>
      </c>
      <c r="B65" s="11" t="s">
        <v>174</v>
      </c>
      <c r="C65" s="12"/>
      <c r="D65" s="11" t="s">
        <v>6</v>
      </c>
      <c r="E65" s="13">
        <v>1</v>
      </c>
      <c r="F65" s="14"/>
      <c r="G65" s="14">
        <f t="shared" si="0"/>
        <v>0</v>
      </c>
    </row>
    <row r="66" spans="1:7" ht="15.75" thickBot="1" x14ac:dyDescent="0.3">
      <c r="A66" s="10">
        <v>56</v>
      </c>
      <c r="B66" s="11" t="s">
        <v>43</v>
      </c>
      <c r="C66" s="12"/>
      <c r="D66" s="11" t="s">
        <v>6</v>
      </c>
      <c r="E66" s="13">
        <v>1</v>
      </c>
      <c r="F66" s="14"/>
      <c r="G66" s="14">
        <f t="shared" si="0"/>
        <v>0</v>
      </c>
    </row>
    <row r="67" spans="1:7" ht="15.75" thickBot="1" x14ac:dyDescent="0.3">
      <c r="A67" s="10">
        <v>57</v>
      </c>
      <c r="B67" s="11" t="s">
        <v>128</v>
      </c>
      <c r="C67" s="12"/>
      <c r="D67" s="11" t="s">
        <v>44</v>
      </c>
      <c r="E67" s="13">
        <v>10</v>
      </c>
      <c r="F67" s="14"/>
      <c r="G67" s="14">
        <f t="shared" si="0"/>
        <v>0</v>
      </c>
    </row>
    <row r="68" spans="1:7" ht="15.75" thickBot="1" x14ac:dyDescent="0.3">
      <c r="A68" s="10">
        <v>58</v>
      </c>
      <c r="B68" s="11" t="s">
        <v>45</v>
      </c>
      <c r="C68" s="12"/>
      <c r="D68" s="11" t="s">
        <v>6</v>
      </c>
      <c r="E68" s="13">
        <v>4</v>
      </c>
      <c r="F68" s="14"/>
      <c r="G68" s="14">
        <f t="shared" si="0"/>
        <v>0</v>
      </c>
    </row>
    <row r="69" spans="1:7" ht="15.75" thickBot="1" x14ac:dyDescent="0.3">
      <c r="A69" s="10">
        <v>59</v>
      </c>
      <c r="B69" s="11" t="s">
        <v>46</v>
      </c>
      <c r="C69" s="12"/>
      <c r="D69" s="11" t="s">
        <v>6</v>
      </c>
      <c r="E69" s="13">
        <v>6</v>
      </c>
      <c r="F69" s="14"/>
      <c r="G69" s="14">
        <f t="shared" si="0"/>
        <v>0</v>
      </c>
    </row>
    <row r="70" spans="1:7" ht="15.75" thickBot="1" x14ac:dyDescent="0.3">
      <c r="A70" s="10">
        <v>60</v>
      </c>
      <c r="B70" s="11" t="s">
        <v>47</v>
      </c>
      <c r="C70" s="12"/>
      <c r="D70" s="11" t="s">
        <v>6</v>
      </c>
      <c r="E70" s="13">
        <v>10</v>
      </c>
      <c r="F70" s="14"/>
      <c r="G70" s="14">
        <f t="shared" si="0"/>
        <v>0</v>
      </c>
    </row>
    <row r="71" spans="1:7" ht="15.75" thickBot="1" x14ac:dyDescent="0.3">
      <c r="A71" s="10">
        <v>61</v>
      </c>
      <c r="B71" s="11" t="s">
        <v>48</v>
      </c>
      <c r="C71" s="12"/>
      <c r="D71" s="11" t="s">
        <v>44</v>
      </c>
      <c r="E71" s="13">
        <v>10</v>
      </c>
      <c r="F71" s="14"/>
      <c r="G71" s="14">
        <f t="shared" si="0"/>
        <v>0</v>
      </c>
    </row>
    <row r="72" spans="1:7" ht="15.75" thickBot="1" x14ac:dyDescent="0.3">
      <c r="A72" s="10">
        <v>62</v>
      </c>
      <c r="B72" s="11" t="s">
        <v>49</v>
      </c>
      <c r="C72" s="12"/>
      <c r="D72" s="11" t="s">
        <v>44</v>
      </c>
      <c r="E72" s="13">
        <v>20</v>
      </c>
      <c r="F72" s="14"/>
      <c r="G72" s="14">
        <f t="shared" si="0"/>
        <v>0</v>
      </c>
    </row>
    <row r="73" spans="1:7" ht="15.75" thickBot="1" x14ac:dyDescent="0.3">
      <c r="A73" s="10">
        <v>63</v>
      </c>
      <c r="B73" s="11" t="s">
        <v>142</v>
      </c>
      <c r="C73" s="12"/>
      <c r="D73" s="11" t="s">
        <v>6</v>
      </c>
      <c r="E73" s="13">
        <v>4</v>
      </c>
      <c r="F73" s="14"/>
      <c r="G73" s="14">
        <f t="shared" si="0"/>
        <v>0</v>
      </c>
    </row>
    <row r="74" spans="1:7" ht="15.75" thickBot="1" x14ac:dyDescent="0.3">
      <c r="A74" s="10">
        <v>64</v>
      </c>
      <c r="B74" s="11" t="s">
        <v>143</v>
      </c>
      <c r="C74" s="12"/>
      <c r="D74" s="11" t="s">
        <v>6</v>
      </c>
      <c r="E74" s="13">
        <v>4</v>
      </c>
      <c r="F74" s="14"/>
      <c r="G74" s="14">
        <f t="shared" si="0"/>
        <v>0</v>
      </c>
    </row>
    <row r="75" spans="1:7" ht="15.75" thickBot="1" x14ac:dyDescent="0.3">
      <c r="A75" s="10">
        <v>65</v>
      </c>
      <c r="B75" s="11" t="s">
        <v>50</v>
      </c>
      <c r="C75" s="12"/>
      <c r="D75" s="11" t="s">
        <v>6</v>
      </c>
      <c r="E75" s="13">
        <v>1</v>
      </c>
      <c r="F75" s="14"/>
      <c r="G75" s="14">
        <f t="shared" si="0"/>
        <v>0</v>
      </c>
    </row>
    <row r="76" spans="1:7" ht="15.75" thickBot="1" x14ac:dyDescent="0.3">
      <c r="A76" s="10">
        <v>66</v>
      </c>
      <c r="B76" s="11" t="s">
        <v>51</v>
      </c>
      <c r="C76" s="12"/>
      <c r="D76" s="11" t="s">
        <v>6</v>
      </c>
      <c r="E76" s="13">
        <v>1</v>
      </c>
      <c r="F76" s="14"/>
      <c r="G76" s="14">
        <f t="shared" si="0"/>
        <v>0</v>
      </c>
    </row>
    <row r="77" spans="1:7" ht="15.75" thickBot="1" x14ac:dyDescent="0.3">
      <c r="A77" s="10">
        <v>67</v>
      </c>
      <c r="B77" s="11" t="s">
        <v>52</v>
      </c>
      <c r="C77" s="12"/>
      <c r="D77" s="11" t="s">
        <v>6</v>
      </c>
      <c r="E77" s="13">
        <v>1</v>
      </c>
      <c r="F77" s="14"/>
      <c r="G77" s="14">
        <f t="shared" si="0"/>
        <v>0</v>
      </c>
    </row>
    <row r="78" spans="1:7" ht="15.75" thickBot="1" x14ac:dyDescent="0.3">
      <c r="A78" s="10">
        <v>68</v>
      </c>
      <c r="B78" s="11" t="s">
        <v>53</v>
      </c>
      <c r="C78" s="12"/>
      <c r="D78" s="11" t="s">
        <v>6</v>
      </c>
      <c r="E78" s="13">
        <v>3</v>
      </c>
      <c r="F78" s="14"/>
      <c r="G78" s="14">
        <f t="shared" si="0"/>
        <v>0</v>
      </c>
    </row>
    <row r="79" spans="1:7" ht="15.75" thickBot="1" x14ac:dyDescent="0.3">
      <c r="A79" s="10">
        <v>69</v>
      </c>
      <c r="B79" s="11" t="s">
        <v>54</v>
      </c>
      <c r="C79" s="12"/>
      <c r="D79" s="11" t="s">
        <v>6</v>
      </c>
      <c r="E79" s="13">
        <v>1</v>
      </c>
      <c r="F79" s="14"/>
      <c r="G79" s="14">
        <f t="shared" si="0"/>
        <v>0</v>
      </c>
    </row>
    <row r="80" spans="1:7" ht="15.75" thickBot="1" x14ac:dyDescent="0.3">
      <c r="A80" s="10">
        <v>70</v>
      </c>
      <c r="B80" s="11" t="s">
        <v>55</v>
      </c>
      <c r="C80" s="12"/>
      <c r="D80" s="11" t="s">
        <v>6</v>
      </c>
      <c r="E80" s="13">
        <v>1</v>
      </c>
      <c r="F80" s="14"/>
      <c r="G80" s="14">
        <f t="shared" si="0"/>
        <v>0</v>
      </c>
    </row>
    <row r="81" spans="1:7" ht="15.75" thickBot="1" x14ac:dyDescent="0.3">
      <c r="A81" s="10">
        <v>71</v>
      </c>
      <c r="B81" s="11" t="s">
        <v>56</v>
      </c>
      <c r="C81" s="12"/>
      <c r="D81" s="11" t="s">
        <v>6</v>
      </c>
      <c r="E81" s="13">
        <v>6</v>
      </c>
      <c r="F81" s="14"/>
      <c r="G81" s="14">
        <f t="shared" si="0"/>
        <v>0</v>
      </c>
    </row>
    <row r="82" spans="1:7" ht="15.75" thickBot="1" x14ac:dyDescent="0.3">
      <c r="A82" s="10">
        <v>72</v>
      </c>
      <c r="B82" s="11" t="s">
        <v>57</v>
      </c>
      <c r="C82" s="12"/>
      <c r="D82" s="11" t="s">
        <v>6</v>
      </c>
      <c r="E82" s="13">
        <v>6</v>
      </c>
      <c r="F82" s="14"/>
      <c r="G82" s="14">
        <f t="shared" si="0"/>
        <v>0</v>
      </c>
    </row>
    <row r="83" spans="1:7" ht="15.75" thickBot="1" x14ac:dyDescent="0.3">
      <c r="A83" s="10">
        <v>73</v>
      </c>
      <c r="B83" s="11" t="s">
        <v>58</v>
      </c>
      <c r="C83" s="12"/>
      <c r="D83" s="11" t="s">
        <v>6</v>
      </c>
      <c r="E83" s="13">
        <v>6</v>
      </c>
      <c r="F83" s="14"/>
      <c r="G83" s="14">
        <f t="shared" si="0"/>
        <v>0</v>
      </c>
    </row>
    <row r="84" spans="1:7" ht="15.75" thickBot="1" x14ac:dyDescent="0.3">
      <c r="A84" s="10">
        <v>74</v>
      </c>
      <c r="B84" s="11" t="s">
        <v>59</v>
      </c>
      <c r="C84" s="12"/>
      <c r="D84" s="11" t="s">
        <v>6</v>
      </c>
      <c r="E84" s="13">
        <v>6</v>
      </c>
      <c r="F84" s="14"/>
      <c r="G84" s="14">
        <f t="shared" si="0"/>
        <v>0</v>
      </c>
    </row>
    <row r="85" spans="1:7" ht="15.75" thickBot="1" x14ac:dyDescent="0.3">
      <c r="A85" s="10">
        <v>75</v>
      </c>
      <c r="B85" s="11" t="s">
        <v>60</v>
      </c>
      <c r="C85" s="12"/>
      <c r="D85" s="11" t="s">
        <v>6</v>
      </c>
      <c r="E85" s="13">
        <v>6</v>
      </c>
      <c r="F85" s="14"/>
      <c r="G85" s="14">
        <f t="shared" si="0"/>
        <v>0</v>
      </c>
    </row>
    <row r="86" spans="1:7" ht="15.75" thickBot="1" x14ac:dyDescent="0.3">
      <c r="A86" s="10">
        <v>76</v>
      </c>
      <c r="B86" s="11" t="s">
        <v>61</v>
      </c>
      <c r="C86" s="12"/>
      <c r="D86" s="11" t="s">
        <v>6</v>
      </c>
      <c r="E86" s="13">
        <v>6</v>
      </c>
      <c r="F86" s="14"/>
      <c r="G86" s="14">
        <f t="shared" si="0"/>
        <v>0</v>
      </c>
    </row>
    <row r="87" spans="1:7" ht="15.75" thickBot="1" x14ac:dyDescent="0.3">
      <c r="A87" s="10">
        <v>77</v>
      </c>
      <c r="B87" s="11" t="s">
        <v>62</v>
      </c>
      <c r="C87" s="12"/>
      <c r="D87" s="11" t="s">
        <v>6</v>
      </c>
      <c r="E87" s="13">
        <v>6</v>
      </c>
      <c r="F87" s="14"/>
      <c r="G87" s="14">
        <f t="shared" si="0"/>
        <v>0</v>
      </c>
    </row>
    <row r="88" spans="1:7" ht="15.75" thickBot="1" x14ac:dyDescent="0.3">
      <c r="A88" s="10">
        <v>78</v>
      </c>
      <c r="B88" s="11" t="s">
        <v>141</v>
      </c>
      <c r="C88" s="12"/>
      <c r="D88" s="11" t="s">
        <v>6</v>
      </c>
      <c r="E88" s="13">
        <v>4</v>
      </c>
      <c r="F88" s="14"/>
      <c r="G88" s="14">
        <f t="shared" si="0"/>
        <v>0</v>
      </c>
    </row>
    <row r="89" spans="1:7" ht="15.75" thickBot="1" x14ac:dyDescent="0.3">
      <c r="A89" s="10">
        <v>79</v>
      </c>
      <c r="B89" s="11" t="s">
        <v>185</v>
      </c>
      <c r="C89" s="12"/>
      <c r="D89" s="11" t="s">
        <v>44</v>
      </c>
      <c r="E89" s="13">
        <v>16000</v>
      </c>
      <c r="F89" s="15"/>
      <c r="G89" s="14">
        <f t="shared" si="0"/>
        <v>0</v>
      </c>
    </row>
    <row r="90" spans="1:7" ht="15.75" thickBot="1" x14ac:dyDescent="0.3">
      <c r="A90" s="10">
        <v>80</v>
      </c>
      <c r="B90" s="11" t="s">
        <v>177</v>
      </c>
      <c r="C90" s="12"/>
      <c r="D90" s="11" t="s">
        <v>44</v>
      </c>
      <c r="E90" s="13">
        <v>4000</v>
      </c>
      <c r="F90" s="15"/>
      <c r="G90" s="14">
        <f t="shared" si="0"/>
        <v>0</v>
      </c>
    </row>
    <row r="91" spans="1:7" ht="15.75" thickBot="1" x14ac:dyDescent="0.3">
      <c r="A91" s="10">
        <v>81</v>
      </c>
      <c r="B91" s="11" t="s">
        <v>186</v>
      </c>
      <c r="C91" s="12"/>
      <c r="D91" s="11" t="s">
        <v>6</v>
      </c>
      <c r="E91" s="13">
        <v>20</v>
      </c>
      <c r="F91" s="14"/>
      <c r="G91" s="14">
        <f t="shared" si="0"/>
        <v>0</v>
      </c>
    </row>
    <row r="92" spans="1:7" ht="15.75" thickBot="1" x14ac:dyDescent="0.3">
      <c r="A92" s="10">
        <v>82</v>
      </c>
      <c r="B92" s="11" t="s">
        <v>187</v>
      </c>
      <c r="C92" s="12"/>
      <c r="D92" s="11" t="s">
        <v>6</v>
      </c>
      <c r="E92" s="13">
        <v>20</v>
      </c>
      <c r="F92" s="14"/>
      <c r="G92" s="14">
        <f t="shared" si="0"/>
        <v>0</v>
      </c>
    </row>
    <row r="93" spans="1:7" ht="15.75" thickBot="1" x14ac:dyDescent="0.3">
      <c r="A93" s="10">
        <v>83</v>
      </c>
      <c r="B93" s="11" t="s">
        <v>188</v>
      </c>
      <c r="C93" s="12"/>
      <c r="D93" s="11" t="s">
        <v>6</v>
      </c>
      <c r="E93" s="13">
        <v>10</v>
      </c>
      <c r="F93" s="14"/>
      <c r="G93" s="14">
        <f t="shared" ref="G93:G156" si="1">+E93*F93</f>
        <v>0</v>
      </c>
    </row>
    <row r="94" spans="1:7" ht="15.75" thickBot="1" x14ac:dyDescent="0.3">
      <c r="A94" s="10">
        <v>84</v>
      </c>
      <c r="B94" s="11" t="s">
        <v>189</v>
      </c>
      <c r="C94" s="12"/>
      <c r="D94" s="11" t="s">
        <v>6</v>
      </c>
      <c r="E94" s="13">
        <v>10</v>
      </c>
      <c r="F94" s="14"/>
      <c r="G94" s="14">
        <f t="shared" si="1"/>
        <v>0</v>
      </c>
    </row>
    <row r="95" spans="1:7" ht="15.75" thickBot="1" x14ac:dyDescent="0.3">
      <c r="A95" s="10">
        <v>85</v>
      </c>
      <c r="B95" s="11" t="s">
        <v>190</v>
      </c>
      <c r="C95" s="12"/>
      <c r="D95" s="11" t="s">
        <v>6</v>
      </c>
      <c r="E95" s="13">
        <v>30</v>
      </c>
      <c r="F95" s="14"/>
      <c r="G95" s="14">
        <f t="shared" si="1"/>
        <v>0</v>
      </c>
    </row>
    <row r="96" spans="1:7" ht="15.75" thickBot="1" x14ac:dyDescent="0.3">
      <c r="A96" s="10">
        <v>86</v>
      </c>
      <c r="B96" s="11" t="s">
        <v>191</v>
      </c>
      <c r="C96" s="12"/>
      <c r="D96" s="11" t="s">
        <v>6</v>
      </c>
      <c r="E96" s="13">
        <v>20</v>
      </c>
      <c r="F96" s="14"/>
      <c r="G96" s="14">
        <f t="shared" si="1"/>
        <v>0</v>
      </c>
    </row>
    <row r="97" spans="1:8" ht="15.75" thickBot="1" x14ac:dyDescent="0.3">
      <c r="A97" s="10">
        <v>87</v>
      </c>
      <c r="B97" s="11" t="s">
        <v>192</v>
      </c>
      <c r="C97" s="12"/>
      <c r="D97" s="11" t="s">
        <v>6</v>
      </c>
      <c r="E97" s="13">
        <v>5</v>
      </c>
      <c r="F97" s="14"/>
      <c r="G97" s="14">
        <f t="shared" si="1"/>
        <v>0</v>
      </c>
    </row>
    <row r="98" spans="1:8" ht="15.75" thickBot="1" x14ac:dyDescent="0.3">
      <c r="A98" s="10">
        <v>88</v>
      </c>
      <c r="B98" s="11" t="s">
        <v>63</v>
      </c>
      <c r="C98" s="12"/>
      <c r="D98" s="11" t="s">
        <v>6</v>
      </c>
      <c r="E98" s="13">
        <v>5</v>
      </c>
      <c r="F98" s="14"/>
      <c r="G98" s="14">
        <f t="shared" si="1"/>
        <v>0</v>
      </c>
    </row>
    <row r="99" spans="1:8" ht="15.75" thickBot="1" x14ac:dyDescent="0.3">
      <c r="A99" s="10">
        <v>89</v>
      </c>
      <c r="B99" s="11" t="s">
        <v>170</v>
      </c>
      <c r="C99" s="12"/>
      <c r="D99" s="11" t="s">
        <v>6</v>
      </c>
      <c r="E99" s="13">
        <v>10</v>
      </c>
      <c r="F99" s="14"/>
      <c r="G99" s="14">
        <f t="shared" si="1"/>
        <v>0</v>
      </c>
    </row>
    <row r="100" spans="1:8" ht="15.75" thickBot="1" x14ac:dyDescent="0.3">
      <c r="A100" s="10">
        <v>90</v>
      </c>
      <c r="B100" s="11" t="s">
        <v>171</v>
      </c>
      <c r="C100" s="12"/>
      <c r="D100" s="11" t="s">
        <v>6</v>
      </c>
      <c r="E100" s="13">
        <v>5</v>
      </c>
      <c r="F100" s="14"/>
      <c r="G100" s="14">
        <f t="shared" si="1"/>
        <v>0</v>
      </c>
    </row>
    <row r="101" spans="1:8" ht="15.75" thickBot="1" x14ac:dyDescent="0.3">
      <c r="A101" s="10">
        <v>91</v>
      </c>
      <c r="B101" s="11" t="s">
        <v>172</v>
      </c>
      <c r="C101" s="12"/>
      <c r="D101" s="11" t="s">
        <v>6</v>
      </c>
      <c r="E101" s="13">
        <v>5</v>
      </c>
      <c r="F101" s="14"/>
      <c r="G101" s="14">
        <f t="shared" si="1"/>
        <v>0</v>
      </c>
    </row>
    <row r="102" spans="1:8" ht="15.75" thickBot="1" x14ac:dyDescent="0.3">
      <c r="A102" s="10">
        <v>92</v>
      </c>
      <c r="B102" s="11" t="s">
        <v>167</v>
      </c>
      <c r="C102" s="12"/>
      <c r="D102" s="11" t="s">
        <v>6</v>
      </c>
      <c r="E102" s="13">
        <v>5</v>
      </c>
      <c r="F102" s="14"/>
      <c r="G102" s="14">
        <f t="shared" si="1"/>
        <v>0</v>
      </c>
    </row>
    <row r="103" spans="1:8" ht="15.75" thickBot="1" x14ac:dyDescent="0.3">
      <c r="A103" s="10">
        <v>93</v>
      </c>
      <c r="B103" s="11" t="s">
        <v>168</v>
      </c>
      <c r="C103" s="12"/>
      <c r="D103" s="11" t="s">
        <v>6</v>
      </c>
      <c r="E103" s="13">
        <v>2</v>
      </c>
      <c r="F103" s="14"/>
      <c r="G103" s="14">
        <f t="shared" si="1"/>
        <v>0</v>
      </c>
    </row>
    <row r="104" spans="1:8" ht="15.75" thickBot="1" x14ac:dyDescent="0.3">
      <c r="A104" s="10">
        <v>94</v>
      </c>
      <c r="B104" s="11" t="s">
        <v>64</v>
      </c>
      <c r="C104" s="12"/>
      <c r="D104" s="11" t="s">
        <v>6</v>
      </c>
      <c r="E104" s="13">
        <v>25</v>
      </c>
      <c r="F104" s="14"/>
      <c r="G104" s="14">
        <f t="shared" si="1"/>
        <v>0</v>
      </c>
    </row>
    <row r="105" spans="1:8" ht="15.75" thickBot="1" x14ac:dyDescent="0.3">
      <c r="A105" s="10">
        <v>95</v>
      </c>
      <c r="B105" s="11" t="s">
        <v>65</v>
      </c>
      <c r="C105" s="12"/>
      <c r="D105" s="11" t="s">
        <v>6</v>
      </c>
      <c r="E105" s="13">
        <v>8</v>
      </c>
      <c r="F105" s="14"/>
      <c r="G105" s="14">
        <f t="shared" si="1"/>
        <v>0</v>
      </c>
    </row>
    <row r="106" spans="1:8" ht="15.75" thickBot="1" x14ac:dyDescent="0.3">
      <c r="A106" s="10">
        <v>96</v>
      </c>
      <c r="B106" s="11" t="s">
        <v>160</v>
      </c>
      <c r="C106" s="12"/>
      <c r="D106" s="11" t="s">
        <v>6</v>
      </c>
      <c r="E106" s="13">
        <v>10</v>
      </c>
      <c r="F106" s="14"/>
      <c r="G106" s="14">
        <f t="shared" si="1"/>
        <v>0</v>
      </c>
    </row>
    <row r="107" spans="1:8" ht="15.75" thickBot="1" x14ac:dyDescent="0.3">
      <c r="A107" s="10">
        <v>97</v>
      </c>
      <c r="B107" s="11" t="s">
        <v>66</v>
      </c>
      <c r="C107" s="12"/>
      <c r="D107" s="11" t="s">
        <v>6</v>
      </c>
      <c r="E107" s="13">
        <v>15</v>
      </c>
      <c r="F107" s="14"/>
      <c r="G107" s="14">
        <f t="shared" si="1"/>
        <v>0</v>
      </c>
    </row>
    <row r="108" spans="1:8" ht="15.75" thickBot="1" x14ac:dyDescent="0.3">
      <c r="A108" s="10">
        <v>98</v>
      </c>
      <c r="B108" s="11" t="s">
        <v>140</v>
      </c>
      <c r="C108" s="12"/>
      <c r="D108" s="11" t="s">
        <v>6</v>
      </c>
      <c r="E108" s="13">
        <v>12</v>
      </c>
      <c r="F108" s="14"/>
      <c r="G108" s="14">
        <f t="shared" si="1"/>
        <v>0</v>
      </c>
    </row>
    <row r="109" spans="1:8" ht="15.75" thickBot="1" x14ac:dyDescent="0.3">
      <c r="A109" s="10">
        <v>99</v>
      </c>
      <c r="B109" s="11" t="s">
        <v>193</v>
      </c>
      <c r="C109" s="12"/>
      <c r="D109" s="11" t="s">
        <v>67</v>
      </c>
      <c r="E109" s="13">
        <v>60</v>
      </c>
      <c r="F109" s="14"/>
      <c r="G109" s="14">
        <f t="shared" si="1"/>
        <v>0</v>
      </c>
    </row>
    <row r="110" spans="1:8" ht="15.75" thickBot="1" x14ac:dyDescent="0.3">
      <c r="A110" s="10">
        <v>100</v>
      </c>
      <c r="B110" s="11" t="s">
        <v>102</v>
      </c>
      <c r="C110" s="12"/>
      <c r="D110" s="11" t="s">
        <v>6</v>
      </c>
      <c r="E110" s="13">
        <v>2</v>
      </c>
      <c r="F110" s="14"/>
      <c r="G110" s="14">
        <f t="shared" si="1"/>
        <v>0</v>
      </c>
    </row>
    <row r="111" spans="1:8" ht="15.75" thickBot="1" x14ac:dyDescent="0.3">
      <c r="A111" s="10">
        <v>101</v>
      </c>
      <c r="B111" s="11" t="s">
        <v>68</v>
      </c>
      <c r="C111" s="12"/>
      <c r="D111" s="11" t="s">
        <v>6</v>
      </c>
      <c r="E111" s="13">
        <v>4</v>
      </c>
      <c r="F111" s="14"/>
      <c r="G111" s="14">
        <f t="shared" si="1"/>
        <v>0</v>
      </c>
      <c r="H111" s="1"/>
    </row>
    <row r="112" spans="1:8" ht="15.75" thickBot="1" x14ac:dyDescent="0.3">
      <c r="A112" s="10">
        <v>102</v>
      </c>
      <c r="B112" s="11" t="s">
        <v>138</v>
      </c>
      <c r="C112" s="12"/>
      <c r="D112" s="11" t="s">
        <v>6</v>
      </c>
      <c r="E112" s="13">
        <v>8</v>
      </c>
      <c r="F112" s="14"/>
      <c r="G112" s="14">
        <f t="shared" si="1"/>
        <v>0</v>
      </c>
      <c r="H112" s="1"/>
    </row>
    <row r="113" spans="1:8" ht="15.75" thickBot="1" x14ac:dyDescent="0.3">
      <c r="A113" s="10">
        <v>103</v>
      </c>
      <c r="B113" s="11" t="s">
        <v>116</v>
      </c>
      <c r="C113" s="12"/>
      <c r="D113" s="11" t="s">
        <v>6</v>
      </c>
      <c r="E113" s="13">
        <v>12</v>
      </c>
      <c r="F113" s="14"/>
      <c r="G113" s="14">
        <f t="shared" si="1"/>
        <v>0</v>
      </c>
      <c r="H113" s="1"/>
    </row>
    <row r="114" spans="1:8" ht="15.75" thickBot="1" x14ac:dyDescent="0.3">
      <c r="A114" s="10">
        <v>104</v>
      </c>
      <c r="B114" s="11" t="s">
        <v>130</v>
      </c>
      <c r="C114" s="12"/>
      <c r="D114" s="11" t="s">
        <v>6</v>
      </c>
      <c r="E114" s="13">
        <v>24</v>
      </c>
      <c r="F114" s="14"/>
      <c r="G114" s="14">
        <f t="shared" si="1"/>
        <v>0</v>
      </c>
    </row>
    <row r="115" spans="1:8" ht="15.75" thickBot="1" x14ac:dyDescent="0.3">
      <c r="A115" s="10">
        <v>105</v>
      </c>
      <c r="B115" s="11" t="s">
        <v>131</v>
      </c>
      <c r="C115" s="12"/>
      <c r="D115" s="11" t="s">
        <v>6</v>
      </c>
      <c r="E115" s="13">
        <v>8</v>
      </c>
      <c r="F115" s="14"/>
      <c r="G115" s="14">
        <f t="shared" si="1"/>
        <v>0</v>
      </c>
    </row>
    <row r="116" spans="1:8" ht="15.75" thickBot="1" x14ac:dyDescent="0.3">
      <c r="A116" s="10">
        <v>106</v>
      </c>
      <c r="B116" s="11" t="s">
        <v>132</v>
      </c>
      <c r="C116" s="12"/>
      <c r="D116" s="11" t="s">
        <v>133</v>
      </c>
      <c r="E116" s="13">
        <v>16</v>
      </c>
      <c r="F116" s="14"/>
      <c r="G116" s="14">
        <f t="shared" si="1"/>
        <v>0</v>
      </c>
    </row>
    <row r="117" spans="1:8" ht="15.75" thickBot="1" x14ac:dyDescent="0.3">
      <c r="A117" s="10">
        <v>107</v>
      </c>
      <c r="B117" s="11" t="s">
        <v>69</v>
      </c>
      <c r="C117" s="12"/>
      <c r="D117" s="11" t="s">
        <v>6</v>
      </c>
      <c r="E117" s="13">
        <v>6</v>
      </c>
      <c r="F117" s="14"/>
      <c r="G117" s="14">
        <f t="shared" si="1"/>
        <v>0</v>
      </c>
    </row>
    <row r="118" spans="1:8" ht="15.75" thickBot="1" x14ac:dyDescent="0.3">
      <c r="A118" s="10">
        <v>108</v>
      </c>
      <c r="B118" s="11" t="s">
        <v>70</v>
      </c>
      <c r="C118" s="12"/>
      <c r="D118" s="11" t="s">
        <v>6</v>
      </c>
      <c r="E118" s="13">
        <v>2</v>
      </c>
      <c r="F118" s="14"/>
      <c r="G118" s="14">
        <f t="shared" si="1"/>
        <v>0</v>
      </c>
    </row>
    <row r="119" spans="1:8" ht="15.75" thickBot="1" x14ac:dyDescent="0.3">
      <c r="A119" s="10">
        <v>109</v>
      </c>
      <c r="B119" s="11" t="s">
        <v>71</v>
      </c>
      <c r="C119" s="12"/>
      <c r="D119" s="11" t="s">
        <v>6</v>
      </c>
      <c r="E119" s="13">
        <v>2</v>
      </c>
      <c r="F119" s="14"/>
      <c r="G119" s="14">
        <f t="shared" si="1"/>
        <v>0</v>
      </c>
    </row>
    <row r="120" spans="1:8" ht="15.75" thickBot="1" x14ac:dyDescent="0.3">
      <c r="A120" s="10">
        <v>110</v>
      </c>
      <c r="B120" s="11" t="s">
        <v>72</v>
      </c>
      <c r="C120" s="12"/>
      <c r="D120" s="11" t="s">
        <v>6</v>
      </c>
      <c r="E120" s="13">
        <v>2</v>
      </c>
      <c r="F120" s="14"/>
      <c r="G120" s="14">
        <f t="shared" si="1"/>
        <v>0</v>
      </c>
    </row>
    <row r="121" spans="1:8" ht="15.75" thickBot="1" x14ac:dyDescent="0.3">
      <c r="A121" s="10">
        <v>111</v>
      </c>
      <c r="B121" s="11" t="s">
        <v>73</v>
      </c>
      <c r="C121" s="12"/>
      <c r="D121" s="11" t="s">
        <v>6</v>
      </c>
      <c r="E121" s="13">
        <v>2</v>
      </c>
      <c r="F121" s="14"/>
      <c r="G121" s="14">
        <f t="shared" si="1"/>
        <v>0</v>
      </c>
    </row>
    <row r="122" spans="1:8" ht="15.75" thickBot="1" x14ac:dyDescent="0.3">
      <c r="A122" s="10">
        <v>112</v>
      </c>
      <c r="B122" s="11" t="s">
        <v>74</v>
      </c>
      <c r="C122" s="12"/>
      <c r="D122" s="11" t="s">
        <v>6</v>
      </c>
      <c r="E122" s="13">
        <v>2</v>
      </c>
      <c r="F122" s="14"/>
      <c r="G122" s="14">
        <f t="shared" si="1"/>
        <v>0</v>
      </c>
    </row>
    <row r="123" spans="1:8" ht="15.75" thickBot="1" x14ac:dyDescent="0.3">
      <c r="A123" s="10">
        <v>113</v>
      </c>
      <c r="B123" s="11" t="s">
        <v>75</v>
      </c>
      <c r="C123" s="12"/>
      <c r="D123" s="11" t="s">
        <v>6</v>
      </c>
      <c r="E123" s="13">
        <v>2</v>
      </c>
      <c r="F123" s="14"/>
      <c r="G123" s="14">
        <f t="shared" si="1"/>
        <v>0</v>
      </c>
    </row>
    <row r="124" spans="1:8" ht="15.75" thickBot="1" x14ac:dyDescent="0.3">
      <c r="A124" s="10">
        <v>114</v>
      </c>
      <c r="B124" s="11" t="s">
        <v>76</v>
      </c>
      <c r="C124" s="12"/>
      <c r="D124" s="11" t="s">
        <v>6</v>
      </c>
      <c r="E124" s="13">
        <v>4</v>
      </c>
      <c r="F124" s="14"/>
      <c r="G124" s="14">
        <f t="shared" si="1"/>
        <v>0</v>
      </c>
    </row>
    <row r="125" spans="1:8" ht="15.75" thickBot="1" x14ac:dyDescent="0.3">
      <c r="A125" s="10">
        <v>115</v>
      </c>
      <c r="B125" s="11" t="s">
        <v>77</v>
      </c>
      <c r="C125" s="12"/>
      <c r="D125" s="11" t="s">
        <v>6</v>
      </c>
      <c r="E125" s="13">
        <v>3</v>
      </c>
      <c r="F125" s="14"/>
      <c r="G125" s="14">
        <f t="shared" si="1"/>
        <v>0</v>
      </c>
    </row>
    <row r="126" spans="1:8" ht="15.75" thickBot="1" x14ac:dyDescent="0.3">
      <c r="A126" s="10">
        <v>116</v>
      </c>
      <c r="B126" s="11" t="s">
        <v>152</v>
      </c>
      <c r="C126" s="12"/>
      <c r="D126" s="11" t="s">
        <v>6</v>
      </c>
      <c r="E126" s="13">
        <v>4</v>
      </c>
      <c r="F126" s="14"/>
      <c r="G126" s="14">
        <f t="shared" si="1"/>
        <v>0</v>
      </c>
    </row>
    <row r="127" spans="1:8" ht="15.75" thickBot="1" x14ac:dyDescent="0.3">
      <c r="A127" s="10">
        <v>117</v>
      </c>
      <c r="B127" s="11" t="s">
        <v>120</v>
      </c>
      <c r="C127" s="12"/>
      <c r="D127" s="11" t="s">
        <v>6</v>
      </c>
      <c r="E127" s="13">
        <v>1</v>
      </c>
      <c r="F127" s="14"/>
      <c r="G127" s="14">
        <f t="shared" si="1"/>
        <v>0</v>
      </c>
    </row>
    <row r="128" spans="1:8" ht="15.75" thickBot="1" x14ac:dyDescent="0.3">
      <c r="A128" s="10">
        <v>118</v>
      </c>
      <c r="B128" s="11" t="s">
        <v>117</v>
      </c>
      <c r="C128" s="12"/>
      <c r="D128" s="11" t="s">
        <v>6</v>
      </c>
      <c r="E128" s="13">
        <v>2</v>
      </c>
      <c r="F128" s="14"/>
      <c r="G128" s="14">
        <f t="shared" si="1"/>
        <v>0</v>
      </c>
    </row>
    <row r="129" spans="1:7" ht="15.75" thickBot="1" x14ac:dyDescent="0.3">
      <c r="A129" s="10">
        <v>119</v>
      </c>
      <c r="B129" s="11" t="s">
        <v>169</v>
      </c>
      <c r="C129" s="12"/>
      <c r="D129" s="11" t="s">
        <v>6</v>
      </c>
      <c r="E129" s="13">
        <v>2</v>
      </c>
      <c r="F129" s="14"/>
      <c r="G129" s="14">
        <f t="shared" si="1"/>
        <v>0</v>
      </c>
    </row>
    <row r="130" spans="1:7" ht="15.75" thickBot="1" x14ac:dyDescent="0.3">
      <c r="A130" s="10">
        <v>120</v>
      </c>
      <c r="B130" s="11" t="s">
        <v>89</v>
      </c>
      <c r="C130" s="12"/>
      <c r="D130" s="11" t="s">
        <v>103</v>
      </c>
      <c r="E130" s="13">
        <v>6</v>
      </c>
      <c r="F130" s="14"/>
      <c r="G130" s="14">
        <f t="shared" si="1"/>
        <v>0</v>
      </c>
    </row>
    <row r="131" spans="1:7" ht="15.75" thickBot="1" x14ac:dyDescent="0.3">
      <c r="A131" s="10">
        <v>121</v>
      </c>
      <c r="B131" s="11" t="s">
        <v>90</v>
      </c>
      <c r="C131" s="12"/>
      <c r="D131" s="11" t="s">
        <v>103</v>
      </c>
      <c r="E131" s="13">
        <v>20</v>
      </c>
      <c r="F131" s="14"/>
      <c r="G131" s="14">
        <f t="shared" si="1"/>
        <v>0</v>
      </c>
    </row>
    <row r="132" spans="1:7" ht="15.75" thickBot="1" x14ac:dyDescent="0.3">
      <c r="A132" s="10">
        <v>122</v>
      </c>
      <c r="B132" s="11" t="s">
        <v>91</v>
      </c>
      <c r="C132" s="12"/>
      <c r="D132" s="11" t="s">
        <v>103</v>
      </c>
      <c r="E132" s="13">
        <v>6</v>
      </c>
      <c r="F132" s="14"/>
      <c r="G132" s="14">
        <f t="shared" si="1"/>
        <v>0</v>
      </c>
    </row>
    <row r="133" spans="1:7" ht="15.75" thickBot="1" x14ac:dyDescent="0.3">
      <c r="A133" s="10">
        <v>123</v>
      </c>
      <c r="B133" s="11" t="s">
        <v>92</v>
      </c>
      <c r="C133" s="12"/>
      <c r="D133" s="11" t="s">
        <v>103</v>
      </c>
      <c r="E133" s="13">
        <v>6</v>
      </c>
      <c r="F133" s="14"/>
      <c r="G133" s="14">
        <f t="shared" si="1"/>
        <v>0</v>
      </c>
    </row>
    <row r="134" spans="1:7" ht="15.75" thickBot="1" x14ac:dyDescent="0.3">
      <c r="A134" s="10">
        <v>124</v>
      </c>
      <c r="B134" s="11" t="s">
        <v>93</v>
      </c>
      <c r="C134" s="12"/>
      <c r="D134" s="11" t="s">
        <v>103</v>
      </c>
      <c r="E134" s="13">
        <v>50</v>
      </c>
      <c r="F134" s="14"/>
      <c r="G134" s="14">
        <f t="shared" si="1"/>
        <v>0</v>
      </c>
    </row>
    <row r="135" spans="1:7" ht="15.75" thickBot="1" x14ac:dyDescent="0.3">
      <c r="A135" s="10">
        <v>125</v>
      </c>
      <c r="B135" s="11" t="s">
        <v>94</v>
      </c>
      <c r="C135" s="12"/>
      <c r="D135" s="11" t="s">
        <v>103</v>
      </c>
      <c r="E135" s="13">
        <v>6</v>
      </c>
      <c r="F135" s="14"/>
      <c r="G135" s="14">
        <f t="shared" si="1"/>
        <v>0</v>
      </c>
    </row>
    <row r="136" spans="1:7" ht="15.75" thickBot="1" x14ac:dyDescent="0.3">
      <c r="A136" s="10">
        <v>126</v>
      </c>
      <c r="B136" s="11" t="s">
        <v>95</v>
      </c>
      <c r="C136" s="12"/>
      <c r="D136" s="11" t="s">
        <v>103</v>
      </c>
      <c r="E136" s="13">
        <v>6</v>
      </c>
      <c r="F136" s="14"/>
      <c r="G136" s="14">
        <f t="shared" si="1"/>
        <v>0</v>
      </c>
    </row>
    <row r="137" spans="1:7" ht="15.75" thickBot="1" x14ac:dyDescent="0.3">
      <c r="A137" s="10">
        <v>127</v>
      </c>
      <c r="B137" s="11" t="s">
        <v>96</v>
      </c>
      <c r="C137" s="12"/>
      <c r="D137" s="11" t="s">
        <v>103</v>
      </c>
      <c r="E137" s="13">
        <v>6</v>
      </c>
      <c r="F137" s="14"/>
      <c r="G137" s="14">
        <f t="shared" si="1"/>
        <v>0</v>
      </c>
    </row>
    <row r="138" spans="1:7" ht="15.75" thickBot="1" x14ac:dyDescent="0.3">
      <c r="A138" s="10">
        <v>128</v>
      </c>
      <c r="B138" s="11" t="s">
        <v>98</v>
      </c>
      <c r="C138" s="12"/>
      <c r="D138" s="11" t="s">
        <v>103</v>
      </c>
      <c r="E138" s="13">
        <v>6</v>
      </c>
      <c r="F138" s="14"/>
      <c r="G138" s="14">
        <f t="shared" si="1"/>
        <v>0</v>
      </c>
    </row>
    <row r="139" spans="1:7" ht="15.75" thickBot="1" x14ac:dyDescent="0.3">
      <c r="A139" s="10">
        <v>129</v>
      </c>
      <c r="B139" s="11" t="s">
        <v>97</v>
      </c>
      <c r="C139" s="12"/>
      <c r="D139" s="11" t="s">
        <v>103</v>
      </c>
      <c r="E139" s="13">
        <v>40</v>
      </c>
      <c r="F139" s="14"/>
      <c r="G139" s="14">
        <f t="shared" si="1"/>
        <v>0</v>
      </c>
    </row>
    <row r="140" spans="1:7" ht="15.75" thickBot="1" x14ac:dyDescent="0.3">
      <c r="A140" s="10">
        <v>130</v>
      </c>
      <c r="B140" s="11" t="s">
        <v>99</v>
      </c>
      <c r="C140" s="12"/>
      <c r="D140" s="11" t="s">
        <v>103</v>
      </c>
      <c r="E140" s="13">
        <v>6</v>
      </c>
      <c r="F140" s="14"/>
      <c r="G140" s="14">
        <f t="shared" si="1"/>
        <v>0</v>
      </c>
    </row>
    <row r="141" spans="1:7" ht="15.75" thickBot="1" x14ac:dyDescent="0.3">
      <c r="A141" s="10">
        <v>131</v>
      </c>
      <c r="B141" s="11" t="s">
        <v>100</v>
      </c>
      <c r="C141" s="12"/>
      <c r="D141" s="11" t="s">
        <v>103</v>
      </c>
      <c r="E141" s="13">
        <v>6</v>
      </c>
      <c r="F141" s="14"/>
      <c r="G141" s="14">
        <f t="shared" si="1"/>
        <v>0</v>
      </c>
    </row>
    <row r="142" spans="1:7" ht="15.75" thickBot="1" x14ac:dyDescent="0.3">
      <c r="A142" s="10">
        <v>132</v>
      </c>
      <c r="B142" s="11" t="s">
        <v>101</v>
      </c>
      <c r="C142" s="12"/>
      <c r="D142" s="11" t="s">
        <v>103</v>
      </c>
      <c r="E142" s="13">
        <v>6</v>
      </c>
      <c r="F142" s="14"/>
      <c r="G142" s="14">
        <f t="shared" si="1"/>
        <v>0</v>
      </c>
    </row>
    <row r="143" spans="1:7" ht="15.75" thickBot="1" x14ac:dyDescent="0.3">
      <c r="A143" s="10">
        <v>133</v>
      </c>
      <c r="B143" s="11" t="s">
        <v>104</v>
      </c>
      <c r="C143" s="12"/>
      <c r="D143" s="11" t="s">
        <v>6</v>
      </c>
      <c r="E143" s="13">
        <v>16</v>
      </c>
      <c r="F143" s="14"/>
      <c r="G143" s="14">
        <f t="shared" si="1"/>
        <v>0</v>
      </c>
    </row>
    <row r="144" spans="1:7" ht="15.75" thickBot="1" x14ac:dyDescent="0.3">
      <c r="A144" s="10">
        <v>134</v>
      </c>
      <c r="B144" s="11" t="s">
        <v>105</v>
      </c>
      <c r="C144" s="12"/>
      <c r="D144" s="11" t="s">
        <v>6</v>
      </c>
      <c r="E144" s="13">
        <v>2</v>
      </c>
      <c r="F144" s="14"/>
      <c r="G144" s="14">
        <f t="shared" si="1"/>
        <v>0</v>
      </c>
    </row>
    <row r="145" spans="1:7" ht="15.75" thickBot="1" x14ac:dyDescent="0.3">
      <c r="A145" s="10">
        <v>135</v>
      </c>
      <c r="B145" s="11" t="s">
        <v>106</v>
      </c>
      <c r="C145" s="12"/>
      <c r="D145" s="11" t="s">
        <v>6</v>
      </c>
      <c r="E145" s="13">
        <v>2</v>
      </c>
      <c r="F145" s="14"/>
      <c r="G145" s="14">
        <f t="shared" si="1"/>
        <v>0</v>
      </c>
    </row>
    <row r="146" spans="1:7" ht="15.75" thickBot="1" x14ac:dyDescent="0.3">
      <c r="A146" s="10">
        <v>136</v>
      </c>
      <c r="B146" s="11" t="s">
        <v>107</v>
      </c>
      <c r="C146" s="12"/>
      <c r="D146" s="11" t="s">
        <v>6</v>
      </c>
      <c r="E146" s="13">
        <v>16</v>
      </c>
      <c r="F146" s="14"/>
      <c r="G146" s="14">
        <f t="shared" si="1"/>
        <v>0</v>
      </c>
    </row>
    <row r="147" spans="1:7" ht="15.75" thickBot="1" x14ac:dyDescent="0.3">
      <c r="A147" s="10">
        <v>137</v>
      </c>
      <c r="B147" s="11" t="s">
        <v>108</v>
      </c>
      <c r="C147" s="12"/>
      <c r="D147" s="11" t="s">
        <v>6</v>
      </c>
      <c r="E147" s="13">
        <v>2</v>
      </c>
      <c r="F147" s="14"/>
      <c r="G147" s="14">
        <f t="shared" si="1"/>
        <v>0</v>
      </c>
    </row>
    <row r="148" spans="1:7" ht="15.75" thickBot="1" x14ac:dyDescent="0.3">
      <c r="A148" s="10">
        <v>138</v>
      </c>
      <c r="B148" s="11" t="s">
        <v>109</v>
      </c>
      <c r="C148" s="12"/>
      <c r="D148" s="11" t="s">
        <v>6</v>
      </c>
      <c r="E148" s="13">
        <v>2</v>
      </c>
      <c r="F148" s="14"/>
      <c r="G148" s="14">
        <f t="shared" si="1"/>
        <v>0</v>
      </c>
    </row>
    <row r="149" spans="1:7" ht="15.75" thickBot="1" x14ac:dyDescent="0.3">
      <c r="A149" s="10">
        <v>139</v>
      </c>
      <c r="B149" s="11" t="s">
        <v>110</v>
      </c>
      <c r="C149" s="12"/>
      <c r="D149" s="11" t="s">
        <v>6</v>
      </c>
      <c r="E149" s="13">
        <v>2</v>
      </c>
      <c r="F149" s="14"/>
      <c r="G149" s="14">
        <f t="shared" si="1"/>
        <v>0</v>
      </c>
    </row>
    <row r="150" spans="1:7" ht="15.75" thickBot="1" x14ac:dyDescent="0.3">
      <c r="A150" s="10">
        <v>140</v>
      </c>
      <c r="B150" s="11" t="s">
        <v>111</v>
      </c>
      <c r="C150" s="12"/>
      <c r="D150" s="11" t="s">
        <v>6</v>
      </c>
      <c r="E150" s="13">
        <v>2</v>
      </c>
      <c r="F150" s="14"/>
      <c r="G150" s="14">
        <f t="shared" si="1"/>
        <v>0</v>
      </c>
    </row>
    <row r="151" spans="1:7" ht="15.75" thickBot="1" x14ac:dyDescent="0.3">
      <c r="A151" s="10">
        <v>141</v>
      </c>
      <c r="B151" s="11" t="s">
        <v>112</v>
      </c>
      <c r="C151" s="12"/>
      <c r="D151" s="11" t="s">
        <v>6</v>
      </c>
      <c r="E151" s="13">
        <v>2</v>
      </c>
      <c r="F151" s="14"/>
      <c r="G151" s="14">
        <f t="shared" si="1"/>
        <v>0</v>
      </c>
    </row>
    <row r="152" spans="1:7" ht="15.75" thickBot="1" x14ac:dyDescent="0.3">
      <c r="A152" s="10">
        <v>142</v>
      </c>
      <c r="B152" s="11" t="s">
        <v>113</v>
      </c>
      <c r="C152" s="12"/>
      <c r="D152" s="11" t="s">
        <v>6</v>
      </c>
      <c r="E152" s="13">
        <v>2</v>
      </c>
      <c r="F152" s="14"/>
      <c r="G152" s="14">
        <f t="shared" si="1"/>
        <v>0</v>
      </c>
    </row>
    <row r="153" spans="1:7" ht="15.75" thickBot="1" x14ac:dyDescent="0.3">
      <c r="A153" s="10">
        <v>143</v>
      </c>
      <c r="B153" s="11" t="s">
        <v>114</v>
      </c>
      <c r="C153" s="12"/>
      <c r="D153" s="11" t="s">
        <v>6</v>
      </c>
      <c r="E153" s="13">
        <v>2</v>
      </c>
      <c r="F153" s="14"/>
      <c r="G153" s="14">
        <f t="shared" si="1"/>
        <v>0</v>
      </c>
    </row>
    <row r="154" spans="1:7" ht="15.75" thickBot="1" x14ac:dyDescent="0.3">
      <c r="A154" s="10">
        <v>144</v>
      </c>
      <c r="B154" s="11" t="s">
        <v>115</v>
      </c>
      <c r="C154" s="12"/>
      <c r="D154" s="11" t="s">
        <v>6</v>
      </c>
      <c r="E154" s="13">
        <v>2</v>
      </c>
      <c r="F154" s="14"/>
      <c r="G154" s="14">
        <f t="shared" si="1"/>
        <v>0</v>
      </c>
    </row>
    <row r="155" spans="1:7" ht="15.75" thickBot="1" x14ac:dyDescent="0.3">
      <c r="A155" s="10">
        <v>145</v>
      </c>
      <c r="B155" s="11" t="s">
        <v>175</v>
      </c>
      <c r="C155" s="12"/>
      <c r="D155" s="11" t="s">
        <v>6</v>
      </c>
      <c r="E155" s="13">
        <v>1</v>
      </c>
      <c r="F155" s="14"/>
      <c r="G155" s="14">
        <f t="shared" si="1"/>
        <v>0</v>
      </c>
    </row>
    <row r="156" spans="1:7" ht="15.75" thickBot="1" x14ac:dyDescent="0.3">
      <c r="A156" s="10">
        <v>146</v>
      </c>
      <c r="B156" s="11" t="s">
        <v>176</v>
      </c>
      <c r="C156" s="12"/>
      <c r="D156" s="11" t="s">
        <v>6</v>
      </c>
      <c r="E156" s="13">
        <v>1</v>
      </c>
      <c r="F156" s="14"/>
      <c r="G156" s="14">
        <f t="shared" si="1"/>
        <v>0</v>
      </c>
    </row>
    <row r="157" spans="1:7" ht="15.75" thickBot="1" x14ac:dyDescent="0.3">
      <c r="A157" s="10">
        <v>147</v>
      </c>
      <c r="B157" s="11" t="s">
        <v>119</v>
      </c>
      <c r="C157" s="12"/>
      <c r="D157" s="11" t="s">
        <v>6</v>
      </c>
      <c r="E157" s="13">
        <v>1</v>
      </c>
      <c r="F157" s="14"/>
      <c r="G157" s="14">
        <f t="shared" ref="G157:G176" si="2">+E157*F157</f>
        <v>0</v>
      </c>
    </row>
    <row r="158" spans="1:7" ht="15.75" thickBot="1" x14ac:dyDescent="0.3">
      <c r="A158" s="10">
        <v>148</v>
      </c>
      <c r="B158" s="11" t="s">
        <v>122</v>
      </c>
      <c r="C158" s="12"/>
      <c r="D158" s="11" t="s">
        <v>6</v>
      </c>
      <c r="E158" s="13">
        <v>12</v>
      </c>
      <c r="F158" s="14"/>
      <c r="G158" s="14">
        <f t="shared" si="2"/>
        <v>0</v>
      </c>
    </row>
    <row r="159" spans="1:7" ht="15.75" thickBot="1" x14ac:dyDescent="0.3">
      <c r="A159" s="10">
        <v>149</v>
      </c>
      <c r="B159" s="11" t="s">
        <v>123</v>
      </c>
      <c r="C159" s="12"/>
      <c r="D159" s="11" t="s">
        <v>6</v>
      </c>
      <c r="E159" s="13">
        <v>3</v>
      </c>
      <c r="F159" s="14"/>
      <c r="G159" s="14">
        <f t="shared" si="2"/>
        <v>0</v>
      </c>
    </row>
    <row r="160" spans="1:7" ht="15.75" thickBot="1" x14ac:dyDescent="0.3">
      <c r="A160" s="10">
        <v>150</v>
      </c>
      <c r="B160" s="11" t="s">
        <v>124</v>
      </c>
      <c r="C160" s="12"/>
      <c r="D160" s="11" t="s">
        <v>6</v>
      </c>
      <c r="E160" s="13">
        <v>2</v>
      </c>
      <c r="F160" s="14"/>
      <c r="G160" s="14">
        <f t="shared" si="2"/>
        <v>0</v>
      </c>
    </row>
    <row r="161" spans="1:8" ht="15.75" thickBot="1" x14ac:dyDescent="0.3">
      <c r="A161" s="10">
        <v>151</v>
      </c>
      <c r="B161" s="11" t="s">
        <v>125</v>
      </c>
      <c r="C161" s="12"/>
      <c r="D161" s="11" t="s">
        <v>67</v>
      </c>
      <c r="E161" s="13">
        <v>100</v>
      </c>
      <c r="F161" s="14"/>
      <c r="G161" s="14">
        <f t="shared" si="2"/>
        <v>0</v>
      </c>
    </row>
    <row r="162" spans="1:8" ht="15.75" thickBot="1" x14ac:dyDescent="0.3">
      <c r="A162" s="10">
        <v>152</v>
      </c>
      <c r="B162" s="11" t="s">
        <v>126</v>
      </c>
      <c r="C162" s="12"/>
      <c r="D162" s="11" t="s">
        <v>67</v>
      </c>
      <c r="E162" s="13">
        <v>3</v>
      </c>
      <c r="F162" s="14"/>
      <c r="G162" s="14">
        <f t="shared" si="2"/>
        <v>0</v>
      </c>
    </row>
    <row r="163" spans="1:8" ht="15.75" thickBot="1" x14ac:dyDescent="0.3">
      <c r="A163" s="10">
        <v>153</v>
      </c>
      <c r="B163" s="11" t="s">
        <v>127</v>
      </c>
      <c r="C163" s="12"/>
      <c r="D163" s="11" t="s">
        <v>6</v>
      </c>
      <c r="E163" s="13">
        <v>1</v>
      </c>
      <c r="F163" s="14"/>
      <c r="G163" s="14">
        <f t="shared" si="2"/>
        <v>0</v>
      </c>
    </row>
    <row r="164" spans="1:8" ht="15.75" thickBot="1" x14ac:dyDescent="0.3">
      <c r="A164" s="10">
        <v>154</v>
      </c>
      <c r="B164" s="11" t="s">
        <v>151</v>
      </c>
      <c r="C164" s="12"/>
      <c r="D164" s="11" t="s">
        <v>6</v>
      </c>
      <c r="E164" s="13">
        <v>1</v>
      </c>
      <c r="F164" s="16"/>
      <c r="G164" s="14">
        <f t="shared" si="2"/>
        <v>0</v>
      </c>
    </row>
    <row r="165" spans="1:8" ht="15.75" thickBot="1" x14ac:dyDescent="0.3">
      <c r="A165" s="10">
        <v>155</v>
      </c>
      <c r="B165" s="11" t="s">
        <v>146</v>
      </c>
      <c r="C165" s="12"/>
      <c r="D165" s="11" t="s">
        <v>6</v>
      </c>
      <c r="E165" s="13">
        <v>1</v>
      </c>
      <c r="F165" s="16"/>
      <c r="G165" s="14">
        <f t="shared" si="2"/>
        <v>0</v>
      </c>
    </row>
    <row r="166" spans="1:8" ht="15.75" thickBot="1" x14ac:dyDescent="0.3">
      <c r="A166" s="10">
        <v>156</v>
      </c>
      <c r="B166" s="11" t="s">
        <v>148</v>
      </c>
      <c r="C166" s="12"/>
      <c r="D166" s="11" t="s">
        <v>6</v>
      </c>
      <c r="E166" s="13">
        <v>1</v>
      </c>
      <c r="F166" s="17"/>
      <c r="G166" s="14">
        <f t="shared" si="2"/>
        <v>0</v>
      </c>
    </row>
    <row r="167" spans="1:8" ht="15.75" thickBot="1" x14ac:dyDescent="0.3">
      <c r="A167" s="10">
        <v>157</v>
      </c>
      <c r="B167" s="11" t="s">
        <v>184</v>
      </c>
      <c r="C167" s="12"/>
      <c r="D167" s="11" t="s">
        <v>6</v>
      </c>
      <c r="E167" s="13">
        <v>1</v>
      </c>
      <c r="F167" s="17"/>
      <c r="G167" s="14">
        <f t="shared" si="2"/>
        <v>0</v>
      </c>
      <c r="H167" s="1"/>
    </row>
    <row r="168" spans="1:8" ht="15.75" thickBot="1" x14ac:dyDescent="0.3">
      <c r="A168" s="10">
        <v>158</v>
      </c>
      <c r="B168" s="11" t="s">
        <v>159</v>
      </c>
      <c r="C168" s="12"/>
      <c r="D168" s="11" t="s">
        <v>6</v>
      </c>
      <c r="E168" s="13">
        <v>2</v>
      </c>
      <c r="F168" s="17"/>
      <c r="G168" s="14">
        <f t="shared" si="2"/>
        <v>0</v>
      </c>
      <c r="H168" s="1"/>
    </row>
    <row r="169" spans="1:8" ht="15.75" thickBot="1" x14ac:dyDescent="0.3">
      <c r="A169" s="10">
        <v>159</v>
      </c>
      <c r="B169" s="11" t="s">
        <v>147</v>
      </c>
      <c r="C169" s="12"/>
      <c r="D169" s="11" t="s">
        <v>6</v>
      </c>
      <c r="E169" s="13">
        <v>1</v>
      </c>
      <c r="F169" s="17"/>
      <c r="G169" s="14">
        <f t="shared" si="2"/>
        <v>0</v>
      </c>
      <c r="H169" s="1"/>
    </row>
    <row r="170" spans="1:8" ht="15.75" thickBot="1" x14ac:dyDescent="0.3">
      <c r="A170" s="10">
        <v>160</v>
      </c>
      <c r="B170" s="11" t="s">
        <v>134</v>
      </c>
      <c r="C170" s="12"/>
      <c r="D170" s="11" t="s">
        <v>6</v>
      </c>
      <c r="E170" s="13">
        <v>1</v>
      </c>
      <c r="F170" s="13"/>
      <c r="G170" s="14">
        <f t="shared" si="2"/>
        <v>0</v>
      </c>
      <c r="H170" s="1"/>
    </row>
    <row r="171" spans="1:8" ht="15.75" thickBot="1" x14ac:dyDescent="0.3">
      <c r="A171" s="10">
        <v>161</v>
      </c>
      <c r="B171" s="11" t="s">
        <v>135</v>
      </c>
      <c r="C171" s="12"/>
      <c r="D171" s="11" t="s">
        <v>6</v>
      </c>
      <c r="E171" s="13">
        <v>1</v>
      </c>
      <c r="F171" s="13"/>
      <c r="G171" s="14">
        <f t="shared" si="2"/>
        <v>0</v>
      </c>
    </row>
    <row r="172" spans="1:8" ht="15.75" thickBot="1" x14ac:dyDescent="0.3">
      <c r="A172" s="10">
        <v>162</v>
      </c>
      <c r="B172" s="11" t="s">
        <v>136</v>
      </c>
      <c r="C172" s="12"/>
      <c r="D172" s="11" t="s">
        <v>6</v>
      </c>
      <c r="E172" s="13">
        <v>2</v>
      </c>
      <c r="F172" s="14"/>
      <c r="G172" s="14">
        <f t="shared" si="2"/>
        <v>0</v>
      </c>
    </row>
    <row r="173" spans="1:8" ht="15.75" thickBot="1" x14ac:dyDescent="0.3">
      <c r="A173" s="10">
        <v>163</v>
      </c>
      <c r="B173" s="11" t="s">
        <v>137</v>
      </c>
      <c r="C173" s="12"/>
      <c r="D173" s="11" t="s">
        <v>6</v>
      </c>
      <c r="E173" s="13">
        <v>1</v>
      </c>
      <c r="F173" s="14"/>
      <c r="G173" s="14">
        <f t="shared" si="2"/>
        <v>0</v>
      </c>
    </row>
    <row r="174" spans="1:8" ht="15.75" thickBot="1" x14ac:dyDescent="0.3">
      <c r="A174" s="10">
        <v>164</v>
      </c>
      <c r="B174" s="11" t="s">
        <v>139</v>
      </c>
      <c r="C174" s="12"/>
      <c r="D174" s="11" t="s">
        <v>6</v>
      </c>
      <c r="E174" s="13">
        <v>1</v>
      </c>
      <c r="F174" s="14"/>
      <c r="G174" s="14">
        <f t="shared" si="2"/>
        <v>0</v>
      </c>
    </row>
    <row r="175" spans="1:8" ht="15.75" thickBot="1" x14ac:dyDescent="0.3">
      <c r="A175" s="10">
        <v>165</v>
      </c>
      <c r="B175" s="11" t="s">
        <v>173</v>
      </c>
      <c r="C175" s="12"/>
      <c r="D175" s="11" t="s">
        <v>6</v>
      </c>
      <c r="E175" s="13">
        <v>3</v>
      </c>
      <c r="F175" s="14"/>
      <c r="G175" s="14">
        <f t="shared" si="2"/>
        <v>0</v>
      </c>
    </row>
    <row r="176" spans="1:8" ht="15.75" thickBot="1" x14ac:dyDescent="0.3">
      <c r="A176" s="10">
        <v>166</v>
      </c>
      <c r="B176" s="11" t="s">
        <v>144</v>
      </c>
      <c r="C176" s="12"/>
      <c r="D176" s="11" t="s">
        <v>6</v>
      </c>
      <c r="E176" s="13">
        <v>1</v>
      </c>
      <c r="F176" s="14"/>
      <c r="G176" s="14">
        <f t="shared" si="2"/>
        <v>0</v>
      </c>
    </row>
    <row r="177" spans="1:7" x14ac:dyDescent="0.25">
      <c r="A177" s="18"/>
      <c r="B177" s="18"/>
      <c r="C177" s="19"/>
      <c r="D177" s="18"/>
      <c r="E177" s="19"/>
      <c r="F177" s="20"/>
      <c r="G177" s="21"/>
    </row>
    <row r="178" spans="1:7" x14ac:dyDescent="0.25">
      <c r="A178" s="18"/>
      <c r="B178" s="18"/>
      <c r="C178" s="19"/>
      <c r="D178" s="18"/>
      <c r="E178" s="19"/>
      <c r="F178" s="20"/>
      <c r="G178" s="21"/>
    </row>
    <row r="179" spans="1:7" x14ac:dyDescent="0.25">
      <c r="A179" s="22"/>
      <c r="B179" s="23" t="s">
        <v>85</v>
      </c>
      <c r="C179" s="24"/>
      <c r="D179" s="23"/>
      <c r="E179" s="25"/>
      <c r="F179" s="24"/>
      <c r="G179" s="26">
        <f>SUM(G11:G176)</f>
        <v>0</v>
      </c>
    </row>
    <row r="180" spans="1:7" x14ac:dyDescent="0.25">
      <c r="D180" s="27"/>
    </row>
    <row r="181" spans="1:7" x14ac:dyDescent="0.25">
      <c r="D181" s="27"/>
    </row>
    <row r="182" spans="1:7" x14ac:dyDescent="0.25">
      <c r="D182" s="27"/>
    </row>
    <row r="183" spans="1:7" ht="15.75" thickBot="1" x14ac:dyDescent="0.3">
      <c r="B183" s="27" t="s">
        <v>82</v>
      </c>
    </row>
    <row r="184" spans="1:7" x14ac:dyDescent="0.25">
      <c r="A184" s="62"/>
      <c r="B184" s="53" t="s">
        <v>1</v>
      </c>
      <c r="C184" s="64"/>
      <c r="D184" s="53" t="s">
        <v>2</v>
      </c>
      <c r="E184" s="8"/>
      <c r="F184" s="64" t="s">
        <v>3</v>
      </c>
      <c r="G184" s="60" t="s">
        <v>4</v>
      </c>
    </row>
    <row r="185" spans="1:7" ht="15.75" thickBot="1" x14ac:dyDescent="0.3">
      <c r="A185" s="63"/>
      <c r="B185" s="54"/>
      <c r="C185" s="65"/>
      <c r="D185" s="54"/>
      <c r="E185" s="9" t="s">
        <v>78</v>
      </c>
      <c r="F185" s="65"/>
      <c r="G185" s="61"/>
    </row>
    <row r="186" spans="1:7" x14ac:dyDescent="0.25">
      <c r="A186" s="28"/>
      <c r="B186" s="29" t="s">
        <v>194</v>
      </c>
      <c r="C186" s="30"/>
      <c r="D186" s="28" t="s">
        <v>80</v>
      </c>
      <c r="E186" s="31">
        <v>80</v>
      </c>
      <c r="F186" s="21"/>
      <c r="G186" s="21">
        <f t="shared" ref="G186:G191" si="3">+E186*F186</f>
        <v>0</v>
      </c>
    </row>
    <row r="187" spans="1:7" x14ac:dyDescent="0.25">
      <c r="A187" s="28"/>
      <c r="B187" s="29" t="s">
        <v>195</v>
      </c>
      <c r="C187" s="30"/>
      <c r="D187" s="28" t="s">
        <v>80</v>
      </c>
      <c r="E187" s="32">
        <v>15</v>
      </c>
      <c r="F187" s="21"/>
      <c r="G187" s="21">
        <f t="shared" si="3"/>
        <v>0</v>
      </c>
    </row>
    <row r="188" spans="1:7" x14ac:dyDescent="0.25">
      <c r="A188" s="28"/>
      <c r="B188" s="29" t="s">
        <v>196</v>
      </c>
      <c r="C188" s="30"/>
      <c r="D188" s="28" t="s">
        <v>80</v>
      </c>
      <c r="E188" s="32">
        <v>10</v>
      </c>
      <c r="F188" s="21"/>
      <c r="G188" s="21">
        <f t="shared" si="3"/>
        <v>0</v>
      </c>
    </row>
    <row r="189" spans="1:7" x14ac:dyDescent="0.25">
      <c r="A189" s="28"/>
      <c r="B189" s="29" t="s">
        <v>197</v>
      </c>
      <c r="C189" s="30"/>
      <c r="D189" s="28" t="s">
        <v>80</v>
      </c>
      <c r="E189" s="32">
        <v>5</v>
      </c>
      <c r="F189" s="21"/>
      <c r="G189" s="21">
        <f t="shared" si="3"/>
        <v>0</v>
      </c>
    </row>
    <row r="190" spans="1:7" x14ac:dyDescent="0.25">
      <c r="A190" s="28"/>
      <c r="B190" s="29" t="s">
        <v>79</v>
      </c>
      <c r="C190" s="30"/>
      <c r="D190" s="28" t="s">
        <v>80</v>
      </c>
      <c r="E190" s="32">
        <v>5</v>
      </c>
      <c r="F190" s="21"/>
      <c r="G190" s="21">
        <f t="shared" si="3"/>
        <v>0</v>
      </c>
    </row>
    <row r="191" spans="1:7" x14ac:dyDescent="0.25">
      <c r="A191" s="28"/>
      <c r="B191" s="29" t="s">
        <v>198</v>
      </c>
      <c r="C191" s="30"/>
      <c r="D191" s="33" t="s">
        <v>6</v>
      </c>
      <c r="E191" s="32">
        <v>20</v>
      </c>
      <c r="F191" s="21"/>
      <c r="G191" s="21">
        <f t="shared" si="3"/>
        <v>0</v>
      </c>
    </row>
    <row r="192" spans="1:7" x14ac:dyDescent="0.25">
      <c r="A192" s="28"/>
      <c r="B192" s="34" t="s">
        <v>85</v>
      </c>
      <c r="C192" s="35"/>
      <c r="D192" s="34"/>
      <c r="E192" s="36"/>
      <c r="F192" s="37"/>
      <c r="G192" s="38">
        <f>SUM(G186:G191)</f>
        <v>0</v>
      </c>
    </row>
    <row r="194" spans="1:7" x14ac:dyDescent="0.25">
      <c r="B194" s="39"/>
      <c r="G194" s="40"/>
    </row>
    <row r="195" spans="1:7" x14ac:dyDescent="0.25">
      <c r="B195" s="39"/>
    </row>
    <row r="196" spans="1:7" ht="15.75" thickBot="1" x14ac:dyDescent="0.3">
      <c r="B196" s="5" t="s">
        <v>83</v>
      </c>
    </row>
    <row r="197" spans="1:7" x14ac:dyDescent="0.25">
      <c r="A197" s="62"/>
      <c r="B197" s="53" t="s">
        <v>1</v>
      </c>
      <c r="C197" s="64"/>
      <c r="D197" s="53" t="s">
        <v>2</v>
      </c>
      <c r="E197" s="8"/>
      <c r="F197" s="64" t="s">
        <v>3</v>
      </c>
      <c r="G197" s="60" t="s">
        <v>4</v>
      </c>
    </row>
    <row r="198" spans="1:7" ht="15.75" thickBot="1" x14ac:dyDescent="0.3">
      <c r="A198" s="63"/>
      <c r="B198" s="54"/>
      <c r="C198" s="65"/>
      <c r="D198" s="54"/>
      <c r="E198" s="9" t="s">
        <v>78</v>
      </c>
      <c r="F198" s="65"/>
      <c r="G198" s="61"/>
    </row>
    <row r="199" spans="1:7" x14ac:dyDescent="0.25">
      <c r="A199" s="28"/>
      <c r="B199" s="41" t="s">
        <v>81</v>
      </c>
      <c r="C199" s="30"/>
      <c r="D199" s="28" t="s">
        <v>6</v>
      </c>
      <c r="E199" s="31">
        <v>4</v>
      </c>
      <c r="F199" s="21"/>
      <c r="G199" s="21">
        <f t="shared" ref="G199:G200" si="4">+E199*F199</f>
        <v>0</v>
      </c>
    </row>
    <row r="200" spans="1:7" x14ac:dyDescent="0.25">
      <c r="A200" s="28"/>
      <c r="B200" s="41" t="s">
        <v>118</v>
      </c>
      <c r="C200" s="30"/>
      <c r="D200" s="28" t="s">
        <v>6</v>
      </c>
      <c r="E200" s="32">
        <v>4</v>
      </c>
      <c r="F200" s="21"/>
      <c r="G200" s="21">
        <f t="shared" si="4"/>
        <v>0</v>
      </c>
    </row>
    <row r="201" spans="1:7" x14ac:dyDescent="0.25">
      <c r="A201" s="28"/>
      <c r="B201" s="34" t="s">
        <v>85</v>
      </c>
      <c r="C201" s="35"/>
      <c r="D201" s="34"/>
      <c r="E201" s="36"/>
      <c r="F201" s="37"/>
      <c r="G201" s="38">
        <f>SUM(G199:G200)</f>
        <v>0</v>
      </c>
    </row>
    <row r="203" spans="1:7" x14ac:dyDescent="0.25">
      <c r="G203" s="40"/>
    </row>
    <row r="204" spans="1:7" x14ac:dyDescent="0.25">
      <c r="B204" s="42" t="s">
        <v>86</v>
      </c>
      <c r="C204" s="43" t="s">
        <v>88</v>
      </c>
    </row>
    <row r="205" spans="1:7" x14ac:dyDescent="0.25">
      <c r="B205" s="42" t="s">
        <v>87</v>
      </c>
      <c r="C205" s="44">
        <f>G179+G192+G201</f>
        <v>0</v>
      </c>
      <c r="F205" s="40"/>
    </row>
    <row r="208" spans="1:7" x14ac:dyDescent="0.25">
      <c r="C208" s="5" t="s">
        <v>202</v>
      </c>
    </row>
    <row r="209" spans="2:3" x14ac:dyDescent="0.25">
      <c r="B209" s="5" t="s">
        <v>179</v>
      </c>
      <c r="C209" s="5"/>
    </row>
    <row r="210" spans="2:3" x14ac:dyDescent="0.25">
      <c r="C210" s="6" t="s">
        <v>203</v>
      </c>
    </row>
    <row r="213" spans="2:3" x14ac:dyDescent="0.25">
      <c r="C213" s="6" t="s">
        <v>204</v>
      </c>
    </row>
  </sheetData>
  <mergeCells count="22">
    <mergeCell ref="A3:G3"/>
    <mergeCell ref="B1:D1"/>
    <mergeCell ref="G197:G198"/>
    <mergeCell ref="A184:A185"/>
    <mergeCell ref="B184:B185"/>
    <mergeCell ref="C184:C185"/>
    <mergeCell ref="D184:D185"/>
    <mergeCell ref="F184:F185"/>
    <mergeCell ref="A197:A198"/>
    <mergeCell ref="B197:B198"/>
    <mergeCell ref="C197:C198"/>
    <mergeCell ref="D197:D198"/>
    <mergeCell ref="F197:F198"/>
    <mergeCell ref="G184:G185"/>
    <mergeCell ref="C9:C10"/>
    <mergeCell ref="D9:D10"/>
    <mergeCell ref="F9:F10"/>
    <mergeCell ref="G9:G10"/>
    <mergeCell ref="A6:G6"/>
    <mergeCell ref="A8:G8"/>
    <mergeCell ref="A9:A10"/>
    <mergeCell ref="B9:B10"/>
  </mergeCells>
  <pageMargins left="0.70866141732283472" right="0.70866141732283472" top="0.74803149606299213" bottom="0.74803149606299213" header="0.31496062992125984" footer="0.31496062992125984"/>
  <pageSetup paperSize="9" scale="59" fitToHeight="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Ponudbeni predračun APZ</vt:lpstr>
      <vt:lpstr>List2</vt:lpstr>
      <vt:lpstr>List3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tbricelj</dc:creator>
  <cp:lastModifiedBy>Tanja Dermastja</cp:lastModifiedBy>
  <cp:lastPrinted>2017-07-20T09:35:47Z</cp:lastPrinted>
  <dcterms:created xsi:type="dcterms:W3CDTF">2017-07-18T14:26:54Z</dcterms:created>
  <dcterms:modified xsi:type="dcterms:W3CDTF">2024-10-14T09:40:08Z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1033	1060</vt:lpwstr>
  </property>
</Properties>
</file>