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KS\2022\VKS-4-22 Dobava rezervnih in obrabnih delov, dobava potrošnega materiala ter vzdrževanje strojev in naprav v objektih za mehansko biološko obdelavo odpadkov\Objava\"/>
    </mc:Choice>
  </mc:AlternateContent>
  <bookViews>
    <workbookView xWindow="0" yWindow="0" windowWidth="19200" windowHeight="6090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List1!$A$7:$K$214</definedName>
  </definedNames>
  <calcPr calcId="162913"/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8" i="1"/>
  <c r="J232" i="1" l="1"/>
</calcChain>
</file>

<file path=xl/sharedStrings.xml><?xml version="1.0" encoding="utf-8"?>
<sst xmlns="http://schemas.openxmlformats.org/spreadsheetml/2006/main" count="1278" uniqueCount="723">
  <si>
    <t>Poz.</t>
  </si>
  <si>
    <t>kos</t>
  </si>
  <si>
    <t>Enota mere</t>
  </si>
  <si>
    <t>Cena na enoto mere v EUR brez DDV</t>
  </si>
  <si>
    <t>Skupna cena v EUR brez DDV</t>
  </si>
  <si>
    <t>Kataloška številka proizvajalca/proizvajalec</t>
  </si>
  <si>
    <r>
      <t>Žig (</t>
    </r>
    <r>
      <rPr>
        <i/>
        <sz val="11"/>
        <color theme="1"/>
        <rFont val="Calibri"/>
        <family val="2"/>
        <charset val="238"/>
        <scheme val="minor"/>
      </rPr>
      <t>Stamp</t>
    </r>
    <r>
      <rPr>
        <sz val="11"/>
        <color theme="1"/>
        <rFont val="Calibri"/>
        <family val="2"/>
        <charset val="238"/>
        <scheme val="minor"/>
      </rPr>
      <t>)</t>
    </r>
  </si>
  <si>
    <r>
      <t>(Naziv in podpis ponudnika (</t>
    </r>
    <r>
      <rPr>
        <i/>
        <sz val="11"/>
        <color theme="1"/>
        <rFont val="Calibri"/>
        <family val="2"/>
        <charset val="238"/>
        <scheme val="minor"/>
      </rPr>
      <t>Name and signature of economic operator</t>
    </r>
    <r>
      <rPr>
        <sz val="11"/>
        <color theme="1"/>
        <rFont val="Calibri"/>
        <family val="2"/>
        <charset val="238"/>
        <scheme val="minor"/>
      </rPr>
      <t>))</t>
    </r>
  </si>
  <si>
    <t>Rezervni deli in storitve/postavke</t>
  </si>
  <si>
    <t>Spare parts and services / items</t>
  </si>
  <si>
    <t>Berliner Luft</t>
  </si>
  <si>
    <t>Bluetech</t>
  </si>
  <si>
    <t>Westeria</t>
  </si>
  <si>
    <t>MF Emmen</t>
  </si>
  <si>
    <t>SIMA</t>
  </si>
  <si>
    <t>Stela Laxhuber GmbH</t>
  </si>
  <si>
    <t>Witt &amp; Sohn</t>
  </si>
  <si>
    <t>Vulcolan surface (VK90)</t>
  </si>
  <si>
    <t>551V62, 551V64</t>
  </si>
  <si>
    <t>551V60, 551V66</t>
  </si>
  <si>
    <t>604V30</t>
  </si>
  <si>
    <t>604V43</t>
  </si>
  <si>
    <t>421H80</t>
  </si>
  <si>
    <t>421H36</t>
  </si>
  <si>
    <t>421F30</t>
  </si>
  <si>
    <t>422F30</t>
  </si>
  <si>
    <t>423Z10</t>
  </si>
  <si>
    <t>424B10</t>
  </si>
  <si>
    <t>404V24-25</t>
  </si>
  <si>
    <t>404V20</t>
  </si>
  <si>
    <t>Dobavitelj stroja oz. dela</t>
  </si>
  <si>
    <t>Koda rezervnega dela oz. dobavitelja</t>
  </si>
  <si>
    <t>551V60, 551V66,
551V62, 551V64,</t>
  </si>
  <si>
    <t>604V40, 650V11</t>
  </si>
  <si>
    <t>604V80, 604V82, 604V83, 604V81</t>
  </si>
  <si>
    <t>Barradas GmbH</t>
  </si>
  <si>
    <t>Robalon V14-200-B/13</t>
  </si>
  <si>
    <t>Robalon V14-200-B/14</t>
  </si>
  <si>
    <t>Schmutz + Hartmann AG</t>
  </si>
  <si>
    <t xml:space="preserve"> FEL 500 KPL</t>
  </si>
  <si>
    <t>m2</t>
  </si>
  <si>
    <t>604V80</t>
  </si>
  <si>
    <t>Ležaj</t>
  </si>
  <si>
    <t>Spirale with flange for fil 500 S+H</t>
  </si>
  <si>
    <t>___________________________</t>
  </si>
  <si>
    <t xml:space="preserve">Festring FRM 120/10 für Stehlagergehäuse </t>
  </si>
  <si>
    <t>604V81</t>
  </si>
  <si>
    <t>650V11</t>
  </si>
  <si>
    <t>vlečni valj 324-50-1200 40-146 (9016)</t>
  </si>
  <si>
    <t>vlečni valj 324-80-650 70-295 (9052)</t>
  </si>
  <si>
    <t>Vlečni valj 324-60-1200 R 50-205 (9032)</t>
  </si>
  <si>
    <t>vlečni valj 324-60-1200 50-205 (9032)</t>
  </si>
  <si>
    <t>vlečni valj 324-80-1000 70-295 (9052)</t>
  </si>
  <si>
    <t>napenjalni valj 324-1400 R</t>
  </si>
  <si>
    <t>napenjalni valj 324-800 R</t>
  </si>
  <si>
    <t>napenjalni valj 324-1600 R</t>
  </si>
  <si>
    <t>vlečni valj 324-60-800 R 50-205 (9032)</t>
  </si>
  <si>
    <t>vlečni valj 324-70-800 R 60-235 (9042)</t>
  </si>
  <si>
    <t>vlečni valj 324-50-650 40-146 (9016)</t>
  </si>
  <si>
    <t>vlečni valj 324-50-1600 R 40-175 (9022)</t>
  </si>
  <si>
    <t>vlečni valj 324-50-800 R 40-146 (9016)</t>
  </si>
  <si>
    <t>vlečni valj 324-50-800 40-146 (9016)</t>
  </si>
  <si>
    <t>Antriebstrommel 324-50-650 40-175 (9022)</t>
  </si>
  <si>
    <t>Antriebstrommel 324-70-800 60-235 (9042)</t>
  </si>
  <si>
    <t>Antriebstrommel 324-60-1000 50-205 (9032)</t>
  </si>
  <si>
    <t>Antriebstrommel 324-60-1200 50-205 (9032) edelstahl</t>
  </si>
  <si>
    <t>Antriebstrommel 324-50-1200 R 40-146 (9016)</t>
  </si>
  <si>
    <t>Antriebstrommel 324-50-1200 40-146 (9016)</t>
  </si>
  <si>
    <t>Antriebstrommel 324-80-650 70-295 (9052)</t>
  </si>
  <si>
    <t>Antriebstrommel 324-60-1200 R 50-205 (9032)</t>
  </si>
  <si>
    <t>Antriebstrommel 324-60-1200 50-205 (9032)</t>
  </si>
  <si>
    <t>Antriebstrommel 324-60-1000 R 50-205 (9032)</t>
  </si>
  <si>
    <t>Antriebstrommel 324-50-1200 R 40-175 (9022) edelstahl</t>
  </si>
  <si>
    <t>Antriebstrommel 324-50-1400 R 40-175 (9022)</t>
  </si>
  <si>
    <t>Antriebstrommel 324-50-1200 40-175 (9022)</t>
  </si>
  <si>
    <t>Antriebstrommel 324-80-1000 70-295 (9052)</t>
  </si>
  <si>
    <t>Spanntrommel 324-1400 R</t>
  </si>
  <si>
    <t>Spanntrommel 324-800 R</t>
  </si>
  <si>
    <t>Spanntrommel 324-1600 R</t>
  </si>
  <si>
    <t>Antriebstrommel 324-70-1000 60-235 (9042) edelstahl</t>
  </si>
  <si>
    <t>Antriebstrommel 324-60-800 R 50-205 (9032)</t>
  </si>
  <si>
    <t>Antriebstrommel 324-70-800 R 60-235 (9042)</t>
  </si>
  <si>
    <t>Antriebstrommel 324-60-1000 50-205 (9032) EDELSTAHL</t>
  </si>
  <si>
    <t>Antriebstrommel 324-50-650 40-146 (9016)</t>
  </si>
  <si>
    <t>Antriebstrommel 324-50-1600 R 40-175 (9022)</t>
  </si>
  <si>
    <t>Antriebstrommel 324-50-800 R 40-146 (9016)</t>
  </si>
  <si>
    <t>Antriebstrommel 324-50-800 40-146 (9016)</t>
  </si>
  <si>
    <t>Antriebstrommel 324-50-1400 40-146 (9016)</t>
  </si>
  <si>
    <t>421H65-17-2</t>
  </si>
  <si>
    <t>140994-17-2</t>
  </si>
  <si>
    <t>141017-17-2</t>
  </si>
  <si>
    <t>141003-17-2</t>
  </si>
  <si>
    <t>160662-17-2</t>
  </si>
  <si>
    <t>141022-17-2</t>
  </si>
  <si>
    <t>423H3017-1</t>
  </si>
  <si>
    <t>160488-1-5-3</t>
  </si>
  <si>
    <t>424H30-17-2</t>
  </si>
  <si>
    <t>141009-17-1</t>
  </si>
  <si>
    <t>141010-17-1</t>
  </si>
  <si>
    <t>140971-17-1</t>
  </si>
  <si>
    <t>141014-17-2</t>
  </si>
  <si>
    <t>15267-17-2</t>
  </si>
  <si>
    <t>140971-5-6</t>
  </si>
  <si>
    <t>141010-5-6</t>
  </si>
  <si>
    <t>140998-5-6</t>
  </si>
  <si>
    <t>150058-5-6</t>
  </si>
  <si>
    <t>150302-5-6</t>
  </si>
  <si>
    <t>424H36-17-2</t>
  </si>
  <si>
    <t>424H74-17-1</t>
  </si>
  <si>
    <t>150058-17-1</t>
  </si>
  <si>
    <t>421H36-17-2</t>
  </si>
  <si>
    <t>140999-17-2</t>
  </si>
  <si>
    <t>150302-17-1</t>
  </si>
  <si>
    <t>421H67-17-1</t>
  </si>
  <si>
    <t>141005-17-2</t>
  </si>
  <si>
    <t>141001-17-2</t>
  </si>
  <si>
    <t>14747-17-2</t>
  </si>
  <si>
    <t>421H52-17-2</t>
  </si>
  <si>
    <t>Hartner/Eggersman</t>
  </si>
  <si>
    <t>Lower chain tensioner</t>
  </si>
  <si>
    <t>_______________________________________</t>
  </si>
  <si>
    <r>
      <t>(Kraj, datum (</t>
    </r>
    <r>
      <rPr>
        <i/>
        <sz val="11"/>
        <color theme="1"/>
        <rFont val="Calibri"/>
        <family val="2"/>
        <charset val="238"/>
        <scheme val="minor"/>
      </rPr>
      <t>place, date</t>
    </r>
    <r>
      <rPr>
        <sz val="11"/>
        <color theme="1"/>
        <rFont val="Calibri"/>
        <family val="2"/>
        <charset val="238"/>
        <scheme val="minor"/>
      </rPr>
      <t>))</t>
    </r>
  </si>
  <si>
    <t>Sistag WEY
VIG-FIL d.o.o.</t>
  </si>
  <si>
    <t>Valve  DN500 with pneumatic actuaor</t>
  </si>
  <si>
    <t>1MFC500AXXX_SO</t>
  </si>
  <si>
    <t>Priloga 2/1</t>
  </si>
  <si>
    <r>
      <rPr>
        <b/>
        <sz val="11"/>
        <color theme="1"/>
        <rFont val="Tahoma"/>
        <family val="2"/>
        <charset val="238"/>
      </rPr>
      <t>Ponudnik (</t>
    </r>
    <r>
      <rPr>
        <b/>
        <i/>
        <sz val="11"/>
        <color theme="1"/>
        <rFont val="Tahoma"/>
        <family val="2"/>
        <charset val="238"/>
      </rPr>
      <t>Economic operator</t>
    </r>
    <r>
      <rPr>
        <b/>
        <sz val="11"/>
        <color theme="1"/>
        <rFont val="Tahoma"/>
        <family val="2"/>
        <charset val="238"/>
      </rPr>
      <t xml:space="preserve">): </t>
    </r>
    <r>
      <rPr>
        <sz val="11"/>
        <color theme="1"/>
        <rFont val="Tahoma"/>
        <family val="2"/>
        <charset val="238"/>
      </rPr>
      <t>________________________________ (</t>
    </r>
    <r>
      <rPr>
        <i/>
        <sz val="11"/>
        <color theme="1"/>
        <rFont val="Tahoma"/>
        <family val="2"/>
        <charset val="238"/>
      </rPr>
      <t>Naziv ponudnika/Name of economic operator</t>
    </r>
    <r>
      <rPr>
        <sz val="11"/>
        <color theme="1"/>
        <rFont val="Tahoma"/>
        <family val="2"/>
        <charset val="238"/>
      </rPr>
      <t>)</t>
    </r>
  </si>
  <si>
    <t>Obrabni kalupi vključno z obr. letvami in vijaki za FEL 500, odprtina na levi strani</t>
  </si>
  <si>
    <t>Obrabni kalupi vključno z obr. letvami in vijaki za FEL 500, odprtina na desni strani</t>
  </si>
  <si>
    <t xml:space="preserve">Polž s prirobnico za polnjenje fermentorja FEL 500 S+H, za polnjenje mešanih komunalnih odpadkov
</t>
  </si>
  <si>
    <t>Polnilno koleno za polnjenje fermentorja DN500</t>
  </si>
  <si>
    <t>Filling pipe for feeding fermentor DN500</t>
  </si>
  <si>
    <t xml:space="preserve">Polž s prirobnico za polnjenje fermentorja FEL 500 S+H s polnilnim jedrom v sredini, za polnjenje bioloških odpadkov
</t>
  </si>
  <si>
    <t>Wear molds with wear plates FEL 500, including screws, opening on the right side</t>
  </si>
  <si>
    <t>Wear molds with wear plates FEL 500, including screws, opening on the left side</t>
  </si>
  <si>
    <t>Vlečni valj 324-50-1400 40-146 (9016)</t>
  </si>
  <si>
    <t>14747-8-6</t>
  </si>
  <si>
    <t>Spanntrommel 324-1400</t>
  </si>
  <si>
    <t>Napenjalni valj 324-1400</t>
  </si>
  <si>
    <t>Vlečni valj 324-50-1000 40-146 (9016)</t>
  </si>
  <si>
    <t>Antriebstrommel 324-50-1000 40-146 (9016)</t>
  </si>
  <si>
    <t>141012-17-2</t>
  </si>
  <si>
    <t>vlečni valj 324-50-1000 R 40-175 (9022)</t>
  </si>
  <si>
    <t>140998-17-1</t>
  </si>
  <si>
    <t>Antriebstrommel 324-50-1000 R 40-175 (9022)</t>
  </si>
  <si>
    <t>Vlečni valj 324-70-1000 60-235 (9042) nerjaveč</t>
  </si>
  <si>
    <t>Vlečni valj 324-50-1200 40-175 (9022)</t>
  </si>
  <si>
    <t>160663-17-2</t>
  </si>
  <si>
    <t>Vlečni valj 324-50-1200 R 40-146 (9016)</t>
  </si>
  <si>
    <t>Vlečni valj 324-50-1200 R 40-175 (9022) Nerjaveče jeklo</t>
  </si>
  <si>
    <t>Pogonski valj 324-50-1400 40-146 (9016)</t>
  </si>
  <si>
    <t>Vlečni valj 324-50-1400 R 40-175 (9022)</t>
  </si>
  <si>
    <t>Pogonski valj 324-50-650 40-175 (9022)</t>
  </si>
  <si>
    <t>vlečni valj 324-60-1000 50-205 (9032) nerjaveče jeklo</t>
  </si>
  <si>
    <t>Pogonski valj 324-60-1000 50-205 (9032)</t>
  </si>
  <si>
    <t>vlečni valj 324-60-1000 R 50-205 (9032)</t>
  </si>
  <si>
    <t>vlečni valj 324-60-1200 50-205 (9032) Nerjaveče jeklo</t>
  </si>
  <si>
    <t>Antriebstrommel 324-60-1600 50-205 (9032)</t>
  </si>
  <si>
    <t>Pogonski valj 324-60-1600 50-205 (9032)</t>
  </si>
  <si>
    <t>Pogonski valj 324-70-800 60-235 (9042)</t>
  </si>
  <si>
    <t>Vlečni valj 324-80-1000 70-295 (9052)</t>
  </si>
  <si>
    <t xml:space="preserve">Napenjalni valj 324-1000 R </t>
  </si>
  <si>
    <t>Spanntrommel/shaft 324-1000 R</t>
  </si>
  <si>
    <t>Napenjalni valj 168/950</t>
  </si>
  <si>
    <t>Spannwelle 168/950</t>
  </si>
  <si>
    <t>Valj 60/133/727</t>
  </si>
  <si>
    <t>287419060727GK</t>
  </si>
  <si>
    <t>Trommel 60/133/727</t>
  </si>
  <si>
    <t>Valj 60/133/1137</t>
  </si>
  <si>
    <t>Valj 60/133/1337</t>
  </si>
  <si>
    <t>Valj 60/133/1537</t>
  </si>
  <si>
    <t>Valj 60/133/587</t>
  </si>
  <si>
    <t>Valj 60/133/737</t>
  </si>
  <si>
    <t>Valj 60/133/937</t>
  </si>
  <si>
    <t>Valj 60/133/1077</t>
  </si>
  <si>
    <t>Valj 90/876 upogibni</t>
  </si>
  <si>
    <t>Valj 90/1276 upogibni</t>
  </si>
  <si>
    <t>Biegetrommel 90/876</t>
  </si>
  <si>
    <t>Biegetrommel 90/1276</t>
  </si>
  <si>
    <t>2874190601137GK</t>
  </si>
  <si>
    <t>2874190601337GK</t>
  </si>
  <si>
    <t>2874190601537GK</t>
  </si>
  <si>
    <t>287419060587GK</t>
  </si>
  <si>
    <t>287419060737GK</t>
  </si>
  <si>
    <t>287419060937GK</t>
  </si>
  <si>
    <t>287419089876</t>
  </si>
  <si>
    <t>287419901276000</t>
  </si>
  <si>
    <t>Vlečni valj 324-60-1000 R 50-205 (9032)</t>
  </si>
  <si>
    <t xml:space="preserve">Napenjalni valj 324-1000 </t>
  </si>
  <si>
    <t xml:space="preserve">Spanntrommel/shaft 324-1000 </t>
  </si>
  <si>
    <t>141011-8-6</t>
  </si>
  <si>
    <t>Vlečni valj 324-60-1000 50-205 (9032)</t>
  </si>
  <si>
    <t>423H2817-1</t>
  </si>
  <si>
    <t>Rücklaufrolle 60/133/1137</t>
  </si>
  <si>
    <t>Rücklaufrolle 60/133/1337</t>
  </si>
  <si>
    <t>Rücklaufrolle 60/133/1537</t>
  </si>
  <si>
    <t>Rücklaufrolle 60/133/587</t>
  </si>
  <si>
    <t>Rücklaufrolle 60/133/737</t>
  </si>
  <si>
    <t>Rücklaufrolle  60/133/937</t>
  </si>
  <si>
    <t>Rücklaufrolle 60/133/1077</t>
  </si>
  <si>
    <t xml:space="preserve">Napenjalni valj 324-1200 R </t>
  </si>
  <si>
    <t>Spanntrommel/shaft 324-1200 R</t>
  </si>
  <si>
    <t>Wear plate conus, incl. bolts M10 , washers and nuts</t>
  </si>
  <si>
    <t>TS320-190-100</t>
  </si>
  <si>
    <t xml:space="preserve">Obrabni plošče konusi, vklj. vijaki M10, podložke in 
matice </t>
  </si>
  <si>
    <t>Wear plate inlet, incl. bolts M10 , washers and nuts</t>
  </si>
  <si>
    <t>TS320-190-110</t>
  </si>
  <si>
    <t>End cover</t>
  </si>
  <si>
    <t>TS320-160-008</t>
  </si>
  <si>
    <t>Končni pokrov</t>
  </si>
  <si>
    <t>Wear plates Hardox, incl. bolts, washers, nuts</t>
  </si>
  <si>
    <t xml:space="preserve">Obrabni plošče dovod, vklj. vijake M10, podložke in 
matice </t>
  </si>
  <si>
    <t xml:space="preserve">Nosilne plošče Hardox, vklj. Vijake, podložke matice </t>
  </si>
  <si>
    <t>Plates S235JR</t>
  </si>
  <si>
    <t>Plošče S235JR</t>
  </si>
  <si>
    <t>160000291</t>
  </si>
  <si>
    <t>Chain for bagopener modul</t>
  </si>
  <si>
    <t>160000048</t>
  </si>
  <si>
    <t>Tappet for Bagstor</t>
  </si>
  <si>
    <t>200001581</t>
  </si>
  <si>
    <t>Chain lock</t>
  </si>
  <si>
    <t>160000586</t>
  </si>
  <si>
    <t>Chain wheel guide Z12</t>
  </si>
  <si>
    <t>200005510</t>
  </si>
  <si>
    <t>Sprocket for drive shaft 24 B1-1</t>
  </si>
  <si>
    <t>160000282</t>
  </si>
  <si>
    <r>
      <t xml:space="preserve">Ring </t>
    </r>
    <r>
      <rPr>
        <sz val="11"/>
        <rFont val="Symbol"/>
        <family val="1"/>
        <charset val="2"/>
      </rPr>
      <t>f</t>
    </r>
    <r>
      <rPr>
        <sz val="11"/>
        <rFont val="Calibri"/>
        <family val="2"/>
        <charset val="238"/>
      </rPr>
      <t>65</t>
    </r>
  </si>
  <si>
    <t>200001375</t>
  </si>
  <si>
    <t>160000047</t>
  </si>
  <si>
    <t>200005511</t>
  </si>
  <si>
    <t>Dvoredni sodčkasti ležaj; 22213 E1-XL-K-C3</t>
  </si>
  <si>
    <t>Prirobna ležajna enota; UKFL 212 H</t>
  </si>
  <si>
    <t>Prirobna ležajna enota; UKFL 215 H</t>
  </si>
  <si>
    <t>Prirobna ležajna enota; UKFL 217</t>
  </si>
  <si>
    <t>Pokončna ležajna enota; UKP 213</t>
  </si>
  <si>
    <t>Dvoredni sodčkasti ležaj; 22217 E1-XL-K</t>
  </si>
  <si>
    <t>Prirobna ležajna enota; UCF 212 J7</t>
  </si>
  <si>
    <t>Dvoredni sodčkasti ležaj; 23022 E1-XL-TVPB</t>
  </si>
  <si>
    <t>Prirobna ležajna enota; UCF 314</t>
  </si>
  <si>
    <t>Prirobna ležajna enota; UCF 214</t>
  </si>
  <si>
    <t>Prirobna ležajna enota; UCFL 212</t>
  </si>
  <si>
    <t>Ventilatorji</t>
  </si>
  <si>
    <t>Komplet ventilator z ohišjem in elekto motorjem,
RE 51-1000(1)-K-2-110-RD270/2634</t>
  </si>
  <si>
    <t>Komplet ventilator z ohišjem in elekto motorjem;
RE 71-1250(1)-D-6-90-LG0/1214</t>
  </si>
  <si>
    <t>Komplet ventilator z ohišjem in elekto motorjem;
RE 71-1250(1)-D-6-90-RD0/1214</t>
  </si>
  <si>
    <t>Pronova</t>
  </si>
  <si>
    <t>Kranwerke</t>
  </si>
  <si>
    <t>1240000390ENG</t>
  </si>
  <si>
    <t>1240000796ENG</t>
  </si>
  <si>
    <t>1240000797ENG</t>
  </si>
  <si>
    <t>Wheelset complete Ø315/350 x 110 driven</t>
  </si>
  <si>
    <t>Wheelset complete Ø315/350 x 110 not driven</t>
  </si>
  <si>
    <t>Wheel complete Ø200/230 x 100 driven</t>
  </si>
  <si>
    <t>Rail cleaning complete</t>
  </si>
  <si>
    <t>1240000483ENG</t>
  </si>
  <si>
    <t>Rail cleaning complete; Crane 8351</t>
  </si>
  <si>
    <t>Rail cleaning complete; Crane 8352</t>
  </si>
  <si>
    <t>Gearbox X3FA130/HU/T</t>
  </si>
  <si>
    <t>1230003944ENG</t>
  </si>
  <si>
    <t>Rope drum Ø350; 8352-101</t>
  </si>
  <si>
    <t>1100002592ENG</t>
  </si>
  <si>
    <t>Rope drum bearing / gearbox side incl. bearing block; 8352-102</t>
  </si>
  <si>
    <t>1240000697ENG</t>
  </si>
  <si>
    <t>Rope drum bearing / limit switch side incl. bearing block; 8352-102</t>
  </si>
  <si>
    <t>1240000698ENG</t>
  </si>
  <si>
    <t>Klinasti jermen, omotani; SPB 3550 LP X'set®</t>
  </si>
  <si>
    <t>Seal</t>
  </si>
  <si>
    <t>Shaft driven side</t>
  </si>
  <si>
    <t>Shaft non driven side</t>
  </si>
  <si>
    <t>Adjusting ring</t>
  </si>
  <si>
    <t>Key 190x12 mm</t>
  </si>
  <si>
    <t>Rope drum fi350 with rope clamps</t>
  </si>
  <si>
    <t>Rope drum bearing/gearbox side incl.bearing block for rope drum, with bearings, nilos rings and spare rings</t>
  </si>
  <si>
    <t>Rope drum bearing /limit switch,bearing block, bearings, rings, senzor</t>
  </si>
  <si>
    <t>Disc Brake SBB 1 D355x30 R, with brake Ed 500/60, right</t>
  </si>
  <si>
    <t>1230003169ENG</t>
  </si>
  <si>
    <t>Vecoplan</t>
  </si>
  <si>
    <r>
      <t xml:space="preserve">Drive pulley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>323,9 gear KA 97</t>
    </r>
  </si>
  <si>
    <r>
      <t xml:space="preserve">Tension pulley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>219,1 mm</t>
    </r>
  </si>
  <si>
    <t>Deltafilter</t>
  </si>
  <si>
    <t>Self-Cleaning Filter DELTA-STRAIN 960-S/L</t>
  </si>
  <si>
    <t>00100167</t>
  </si>
  <si>
    <r>
      <t xml:space="preserve">Cover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>107</t>
    </r>
  </si>
  <si>
    <r>
      <t xml:space="preserve">Distribution disc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 xml:space="preserve"> 785</t>
    </r>
  </si>
  <si>
    <r>
      <t xml:space="preserve">Cover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>125</t>
    </r>
  </si>
  <si>
    <t>Screw M10x25</t>
  </si>
  <si>
    <t>V-belt pulley dW=180</t>
  </si>
  <si>
    <t>V-belt, l=2432</t>
  </si>
  <si>
    <t>Disc bearing unit left</t>
  </si>
  <si>
    <t>Disc bearing unit right</t>
  </si>
  <si>
    <r>
      <t xml:space="preserve">Distribution disc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 xml:space="preserve"> 1200</t>
    </r>
  </si>
  <si>
    <r>
      <t xml:space="preserve">Supporting idler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 xml:space="preserve"> 89x2.9 mm, l=1800 mm</t>
    </r>
  </si>
  <si>
    <r>
      <t xml:space="preserve">Supporting idler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 xml:space="preserve"> 63.5x2.9 mm, l=1800 mm</t>
    </r>
  </si>
  <si>
    <t>Oil-filter hydraulic agregat</t>
  </si>
  <si>
    <t>Oljni filter za hidravlični agregat</t>
  </si>
  <si>
    <t>Veriga za modul odpiranja</t>
  </si>
  <si>
    <t>Zapiralo verige</t>
  </si>
  <si>
    <t>Vodilo verige Z12</t>
  </si>
  <si>
    <r>
      <t xml:space="preserve">Obroč </t>
    </r>
    <r>
      <rPr>
        <sz val="11"/>
        <rFont val="Symbol"/>
        <family val="1"/>
        <charset val="2"/>
      </rPr>
      <t>f</t>
    </r>
    <r>
      <rPr>
        <sz val="11"/>
        <rFont val="Calibri"/>
        <family val="2"/>
        <charset val="238"/>
      </rPr>
      <t>65</t>
    </r>
  </si>
  <si>
    <t>Spodnji napenjalec verige</t>
  </si>
  <si>
    <t>ROSTA sprocket set</t>
  </si>
  <si>
    <t>Komplet zobnikov  ROSTA</t>
  </si>
  <si>
    <t>Verižnik za pogonsko gred 24 B1-1</t>
  </si>
  <si>
    <t>Statorski noži/kontranoži 414,00x127,00x28,50; VEZ 2500 TT 3591000923 A2532</t>
  </si>
  <si>
    <t>DS-Motor, B3,3xTPM 110,0 kW - 4 pol. IE2, IP55/F BG315S, dm65 400/690V, 50Hz, Kkoben Fa. ABB IE3</t>
  </si>
  <si>
    <t>Elektro motor DS-Motor, B3,3xTPM 75,0 kW - 4 pol. IE2/IP55/F BG280S, dm75 400/690V, 50Hz, Kkoben Fa. ABB IE3</t>
  </si>
  <si>
    <t>Elektro motor DS-Motor, B3,3xTPM 110,0 kW - 4 pol. IE2/IP55/F BG315S, dm65 400/690V, 50Hz, Kkoben Fa. ABB IE3</t>
  </si>
  <si>
    <t>DS-Motor, B3,3xTPM 75,0 kW - 4 pol. IE2/IP55/F BG280S, dm75 400/690V, 50Hz, Kkoben Fa. ABB IE3</t>
  </si>
  <si>
    <t>Elektro motor DS-Motor, B3,3xTPM 55,0 kW - 4 pol. IE2/IP55/F BG250M, dm65 400/690V, 50Hz, Kkoben Fa. ABB IE3</t>
  </si>
  <si>
    <t>DS-Motor, B3,3xTPM 55,0 kW - 4 pol. IE2/IP55/F BG250M, dm65 400/690V, 50Hz, Kkoben Fa. ABB IE3</t>
  </si>
  <si>
    <t>Elektro motor DS-Motor, B3,3xTPM 45,0 kW - 4 pol. IE2/IP55/F BG225M, dm60 400/690V, 50Hz, Kkoben Fa. ABB IE3</t>
  </si>
  <si>
    <t>DS-Motor, B3,3xTPM 45,0 kW - 4 pol. IE2/IP55/F BG225M, dm60 400/690V, 50Hz, Kkoben Fa. ABB IE3</t>
  </si>
  <si>
    <t>Elektro motor DS-Motor, B3,3xTPM 90,0 kW - 6 pol. IE2/IP55/F BG315M, dm80 400/690V, 50Hz, Kkoben Fa. ABB IE3</t>
  </si>
  <si>
    <t>DS-Motor, B3,3xTPM 90,0 kW - 6 pol. IE2/IP55/F BG315M, dm80 400/690V, 50Hz, Kkoben Fa. ABB IE3</t>
  </si>
  <si>
    <t xml:space="preserve">Pritrdilni obroč FRM 120/10 za drsni blok ohišja </t>
  </si>
  <si>
    <t>Tekalno kolo 1 RE71-1000</t>
  </si>
  <si>
    <t>Laufrad RE71-1000</t>
  </si>
  <si>
    <t>Tekalno kolo 1 RE51-1000</t>
  </si>
  <si>
    <t>Laufrad 1 RE51-1000</t>
  </si>
  <si>
    <t>Tekalno kolo 1 RE 51-1000</t>
  </si>
  <si>
    <t>Laufrad 1 R51-1000</t>
  </si>
  <si>
    <t>Tekalno kolo 1 RE71-1250</t>
  </si>
  <si>
    <t>Laufrad 1 RE71-1250</t>
  </si>
  <si>
    <t>Tekalno kolo 1 RE31-1000</t>
  </si>
  <si>
    <t>Laufrad 1 RE31-1000</t>
  </si>
  <si>
    <t>"Fan set with housing and electric motor,
RE 51-1000 (1) -K-2-110-RD270 / 2634</t>
  </si>
  <si>
    <t>Fan set with housing and electric motor;
RE 71-1250 (1) -D-6-90-LG0 / 1214</t>
  </si>
  <si>
    <t>Fan set with housing and electric motor;
RE 71-1250 (1) -D-6-90-RD0 / 1214</t>
  </si>
  <si>
    <t>Samočistilni filter DELTA-STRAIN 960-S/L</t>
  </si>
  <si>
    <t>Obloge za zalogovnik</t>
  </si>
  <si>
    <t>Tekalno kolo 5 RE 55-1000</t>
  </si>
  <si>
    <t>Laufrad 5 R55-1000</t>
  </si>
  <si>
    <t>421V97</t>
  </si>
  <si>
    <t>551V66
551V60</t>
  </si>
  <si>
    <t>Elektro motor VEM 90 kW IE3-W43R 280 M4 TPM IL HW. Elektro motor mora biti izvedbe, ki je odporen na vibracije</t>
  </si>
  <si>
    <t>Electric motor VEM 90 kW IE3-W43R 280 M4 TPM IL HW. Electro motor vibration resistant design.</t>
  </si>
  <si>
    <t>Analizator bioplina PRONOVA; SSM 6000 Classic - 3 channels</t>
  </si>
  <si>
    <t>Biogas analayser  PRONOVA; SSM 6000 Classic - 3 channels</t>
  </si>
  <si>
    <t>Valj 220/1030 - nerjaveče jeklo</t>
  </si>
  <si>
    <t>Valj 220/1230 - nerjaveče jeklo</t>
  </si>
  <si>
    <t>Valj 220/1430 - nerjaveče jeklo</t>
  </si>
  <si>
    <t>Trommel 220/1030 - Rostfreier stahl</t>
  </si>
  <si>
    <t>Trommel 220/1230 -Rostfreier stahl</t>
  </si>
  <si>
    <t>Trommel 220/1430 - Rostfreier stahl</t>
  </si>
  <si>
    <t>421H36-200-4</t>
  </si>
  <si>
    <t>421H90-200-4</t>
  </si>
  <si>
    <t>421H80-200-4</t>
  </si>
  <si>
    <t>Komplet par pogonskih koles  Ø315/350 x 110</t>
  </si>
  <si>
    <t>Komplet par koles  Ø315/350 x 110</t>
  </si>
  <si>
    <t xml:space="preserve">Komplet koles  Ø200/230 x 110 </t>
  </si>
  <si>
    <t>Komplet za čiščenje tirnic za žerjav 8351</t>
  </si>
  <si>
    <t>Komplet za čiščenje tirnic za žerjav 8352</t>
  </si>
  <si>
    <t xml:space="preserve">Komplet za čiščenje tirnic </t>
  </si>
  <si>
    <t>Menjalnik/reduktor X3FA130/HU/T</t>
  </si>
  <si>
    <t>Boben za jekleno vrv Ø350; 8352-101</t>
  </si>
  <si>
    <t>Ležaj bobna za jekleno vrv/ na strani menjalnika vključno ležajni blok; 8352-102</t>
  </si>
  <si>
    <t>Ležaj bobna za jekleno vrv/ na strani končnega stikala, vključno ležajni blok; 8352-102</t>
  </si>
  <si>
    <t>Boben za jekleno vrv fi350 z jeklenimi sponkami</t>
  </si>
  <si>
    <t>Ležaj bobna za jekleno vrv/na strani menjalnika, vključno z ležajnim blokom za boben za jekleno vrv, z ležaji, nilos obroči in rezervnimi obroči</t>
  </si>
  <si>
    <t>Ležaj za boben za jekleno vrv /končno stikalo, ležajni blok, ležaji, obroči, senzor</t>
  </si>
  <si>
    <t>Kolutna zavora SBB 1 D355x30 R, z zavoro Ed 500/60, desna</t>
  </si>
  <si>
    <t>Tesnilo</t>
  </si>
  <si>
    <t>Nastavitveni obroč</t>
  </si>
  <si>
    <t>Ključ 190x12 mm</t>
  </si>
  <si>
    <t>Gred na strani pogona</t>
  </si>
  <si>
    <t>Gred, ki ni na strani pogona</t>
  </si>
  <si>
    <r>
      <t xml:space="preserve">Podporni valj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 xml:space="preserve"> 89x2.9 mm, l=1800 mm</t>
    </r>
  </si>
  <si>
    <r>
      <t xml:space="preserve">podporni valj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 xml:space="preserve"> 63.5x2.9 mm, l=1800 mm</t>
    </r>
  </si>
  <si>
    <r>
      <t xml:space="preserve">Razdelilni disk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 xml:space="preserve"> 1200</t>
    </r>
  </si>
  <si>
    <r>
      <t xml:space="preserve">Razdelilni disk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 xml:space="preserve"> 785</t>
    </r>
  </si>
  <si>
    <r>
      <t xml:space="preserve">Pokrov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>107</t>
    </r>
  </si>
  <si>
    <r>
      <t xml:space="preserve">Pokrov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  <scheme val="minor"/>
      </rPr>
      <t>125</t>
    </r>
  </si>
  <si>
    <t>Vijak M10x25</t>
  </si>
  <si>
    <t>Jermenica klinastega jermena dW=180</t>
  </si>
  <si>
    <t>Klinasti jermen, l=2432</t>
  </si>
  <si>
    <t>Ležajna enota diska - levo</t>
  </si>
  <si>
    <t>Ležajna enota diska - desno</t>
  </si>
  <si>
    <r>
      <t xml:space="preserve">Pogonska jermenica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>323,9 za menjalnik KA 97</t>
    </r>
  </si>
  <si>
    <r>
      <t xml:space="preserve">Napenjalna jermenica </t>
    </r>
    <r>
      <rPr>
        <sz val="11"/>
        <color theme="1"/>
        <rFont val="Symbol"/>
        <family val="1"/>
        <charset val="2"/>
      </rPr>
      <t>f</t>
    </r>
    <r>
      <rPr>
        <sz val="11"/>
        <color theme="1"/>
        <rFont val="Calibri"/>
        <family val="2"/>
        <charset val="238"/>
      </rPr>
      <t>219,1 mm</t>
    </r>
  </si>
  <si>
    <t>Sušilni trak, širina 3160 mm</t>
  </si>
  <si>
    <t>Dryer web belt, width 3160 mm</t>
  </si>
  <si>
    <t>IGW-Axial Fan typ: A-N8L5/1000/A/4</t>
  </si>
  <si>
    <t>IGW-Aksialni ventilator tip: A-N8L5/1000/A/4</t>
  </si>
  <si>
    <t>IGW-Aksialni ventilator tip: A-M4L5/1250/A/6</t>
  </si>
  <si>
    <t>IGW-Axial Fan typ: A-M4L5/1250/A/6</t>
  </si>
  <si>
    <t>604V21</t>
  </si>
  <si>
    <t>IGW-Aksialni ventilator tip: A-N6L5/800/D/4</t>
  </si>
  <si>
    <t>IGW-Axial Fan typ: A-N6L5/800/D/4</t>
  </si>
  <si>
    <t>Robalon-S V14-200-B/13 s=15mm, L=1400 mm</t>
  </si>
  <si>
    <t>Wear plates Robalon-S V14-200-B/13 s=15mm, L=1400 mm</t>
  </si>
  <si>
    <t>Nožasti ploščati zasun ventil  DN500 skupaj
 s  pnevmatskim  pogonom 1MFC.500AXXX_SO</t>
  </si>
  <si>
    <t>PONUDBENA VREDNOST BREZ DDV za 24 MESECEV</t>
  </si>
  <si>
    <t>Okvirna količina za 24 mesecev</t>
  </si>
  <si>
    <t>Double row cylindrical roller bearings; 22213 E1-XL-K-C3</t>
  </si>
  <si>
    <t>Double row cylindrical roller bearings; 22217 E1-XL-K</t>
  </si>
  <si>
    <t>Double row cylindrical roller bearings; 23022 E1-XL-TVPB</t>
  </si>
  <si>
    <t>Flange bearing unit; UKFL 212 H</t>
  </si>
  <si>
    <t>Flange bearing unit; UKFL 215 H</t>
  </si>
  <si>
    <t>Flange bearing unit; UKFL 217</t>
  </si>
  <si>
    <t>Flange bearing unit; UCF 212 J7</t>
  </si>
  <si>
    <t>Flange bearing unit; UCF 314</t>
  </si>
  <si>
    <t>Flange bearing unit; UCF 214</t>
  </si>
  <si>
    <t>Flange bearing unit; UCFL 212</t>
  </si>
  <si>
    <t>Upright bearing unit; UKP 213</t>
  </si>
  <si>
    <t>SEW</t>
  </si>
  <si>
    <t>660H40</t>
  </si>
  <si>
    <t>Oznaka gonila: FA77/A/G</t>
  </si>
  <si>
    <t>Oznaka elektromotorja: DRN100LS4/FG/TF</t>
  </si>
  <si>
    <t>424H52</t>
  </si>
  <si>
    <t>Oznaka gonila: KA57/A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</si>
  <si>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01.7226953303.0001.15 in oznako gonila: FA77/A/G. </t>
    </r>
    <r>
      <rPr>
        <b/>
        <sz val="11"/>
        <color theme="1"/>
        <rFont val="Calibri"/>
        <family val="2"/>
        <charset val="238"/>
        <scheme val="minor"/>
      </rPr>
      <t>Oznaka elektromotorja: DRN100LS4/FG/TF.</t>
    </r>
  </si>
  <si>
    <t>Oznaka elektromotorja: DRN112M4/FG/TF</t>
  </si>
  <si>
    <t>650H06</t>
  </si>
  <si>
    <t>Oznaka gonila: KA67/A/T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</si>
  <si>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01.7477996501.0001.17 in oznako gonila: KA57/A. </t>
    </r>
    <r>
      <rPr>
        <b/>
        <sz val="11"/>
        <color theme="1"/>
        <rFont val="Calibri"/>
        <family val="2"/>
        <charset val="238"/>
        <scheme val="minor"/>
      </rPr>
      <t>Oznaka elektromotorja: DRN112M4/FG/TF.</t>
    </r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</si>
  <si>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01.7199909301.0001.15 in oznako gonila: KA67/A/T. </t>
    </r>
    <r>
      <rPr>
        <b/>
        <sz val="11"/>
        <color theme="1"/>
        <rFont val="Calibri"/>
        <family val="2"/>
        <charset val="238"/>
        <scheme val="minor"/>
      </rPr>
      <t>Oznaka elektromotorja: DRN100L4/FG.</t>
    </r>
  </si>
  <si>
    <t>Oznaka elektromotorja: DRN100L4/FG</t>
  </si>
  <si>
    <t>620H15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</si>
  <si>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01.7198963404.0001.15 in oznako gonila: KA67/A/T. </t>
    </r>
    <r>
      <rPr>
        <b/>
        <sz val="11"/>
        <color theme="1"/>
        <rFont val="Calibri"/>
        <family val="2"/>
        <charset val="238"/>
        <scheme val="minor"/>
      </rPr>
      <t>Oznaka elektromotorja: DRN112M4/BE5/FG.</t>
    </r>
  </si>
  <si>
    <t>Oznaka elektromotorja: DRN112M4/BE5/FG</t>
  </si>
  <si>
    <t>421H83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</si>
  <si>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01.7474868801.0001.17 in oznako gonila: KA67/A/T. </t>
    </r>
    <r>
      <rPr>
        <b/>
        <sz val="11"/>
        <color theme="1"/>
        <rFont val="Calibri"/>
        <family val="2"/>
        <charset val="238"/>
        <scheme val="minor"/>
      </rPr>
      <t>Oznaka elektromotorja: DRN132S4/BE11/FG.</t>
    </r>
  </si>
  <si>
    <t>Oznaka elektromotorja: DRN132S4/BE11/FG</t>
  </si>
  <si>
    <t>424H64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</si>
  <si>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01.7178183004.0001.15 in oznako gonila: KA77/A/T. </t>
    </r>
    <r>
      <rPr>
        <b/>
        <sz val="11"/>
        <color theme="1"/>
        <rFont val="Calibri"/>
        <family val="2"/>
        <charset val="238"/>
        <scheme val="minor"/>
      </rPr>
      <t>Oznaka elektromotorja: DRN132M4/FG/TF.</t>
    </r>
  </si>
  <si>
    <t>Oznaka gonila: KA77/A/T</t>
  </si>
  <si>
    <t>Oznaka elektromotorja: DRN132M4/FG/TF</t>
  </si>
  <si>
    <t>427H32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</si>
  <si>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01.7489209901.0002.17 in oznako gonila: KAF47/A. </t>
    </r>
    <r>
      <rPr>
        <b/>
        <sz val="11"/>
        <color theme="1"/>
        <rFont val="Calibri"/>
        <family val="2"/>
        <charset val="238"/>
        <scheme val="minor"/>
      </rPr>
      <t>Oznaka elektromotorja: DRN100LS4/FG/TF/Z.</t>
    </r>
  </si>
  <si>
    <t>Oznaka gonila: KAF47/A</t>
  </si>
  <si>
    <t>Oznaka elektromotorja: DRN100LS4/FG/TF/Z</t>
  </si>
  <si>
    <t>660H36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</si>
  <si>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01.7226953301.0001.15 in oznako gonila: R77/A. </t>
    </r>
    <r>
      <rPr>
        <b/>
        <sz val="11"/>
        <color theme="1"/>
        <rFont val="Calibri"/>
        <family val="2"/>
        <charset val="238"/>
        <scheme val="minor"/>
      </rPr>
      <t>Oznaka elektromotorja: DRN90L4/FG/TF.</t>
    </r>
  </si>
  <si>
    <t>Oznaka gonila: R77/A</t>
  </si>
  <si>
    <t>Oznaka elektromotorja: DRN90L4/FG/TF</t>
  </si>
  <si>
    <t>421F75</t>
  </si>
  <si>
    <t>Odprto gonilo; Serijska številka pogona: 01.7176544404.0001.15 in oznaka gonila: SA67/A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</si>
  <si>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01.7176544404.0001.15 in oznako gonila: SA67/A. </t>
    </r>
    <r>
      <rPr>
        <b/>
        <sz val="11"/>
        <color theme="1"/>
        <rFont val="Calibri"/>
        <family val="2"/>
        <charset val="238"/>
        <scheme val="minor"/>
      </rPr>
      <t>Oznaka elektromotorja: DRN100LS4/FG/TF.</t>
    </r>
  </si>
  <si>
    <t>Oznaka gonila: SA67/A</t>
  </si>
  <si>
    <t>421F81</t>
  </si>
  <si>
    <t>Odprto gonilo; Serijska številka pogona: 01.7168677201.0001.14 in oznaka gonila: SA77/A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</si>
  <si>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01.7168677201.0001.14 in oznako gonila: SA77/A. </t>
    </r>
    <r>
      <rPr>
        <b/>
        <sz val="11"/>
        <color theme="1"/>
        <rFont val="Calibri"/>
        <family val="2"/>
        <charset val="238"/>
        <scheme val="minor"/>
      </rPr>
      <t>Oznaka elektromotorja: DRN112M4/FG/TF.</t>
    </r>
  </si>
  <si>
    <t>Oznaka gonila: SA77/A</t>
  </si>
  <si>
    <t>427F33</t>
  </si>
  <si>
    <t>Odprto gonilo; Serijska številka pogona: 01.7523679201.0001.17 in oznaka gonila: SA77/A</t>
  </si>
  <si>
    <t>Oznaka elektromotorja: DRN132S4/FG/TF</t>
  </si>
  <si>
    <t>620H45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</si>
  <si>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01.7523679201.0001.17 in oznako gonila: SA77/A. </t>
    </r>
    <r>
      <rPr>
        <b/>
        <sz val="11"/>
        <color theme="1"/>
        <rFont val="Calibri"/>
        <family val="2"/>
        <charset val="238"/>
        <scheme val="minor"/>
      </rPr>
      <t>Oznaka elektromotorja: DRN132S4/FG/TF.</t>
    </r>
  </si>
  <si>
    <t>Odprto gonilo; Serijska številka pogona: 01.7201710902.0001.15 in oznaka gonila: KA67/A/T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</si>
  <si>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01.7201710902.0001.15 in oznako gonila: KA67/A/T. </t>
    </r>
    <r>
      <rPr>
        <b/>
        <sz val="11"/>
        <color theme="1"/>
        <rFont val="Calibri"/>
        <family val="2"/>
        <charset val="238"/>
        <scheme val="minor"/>
      </rPr>
      <t>Oznaka elektromotorja: DRN112M4/FG.</t>
    </r>
  </si>
  <si>
    <t>Oznaka elektromotorja: DRN112M4/FG</t>
  </si>
  <si>
    <t>424F18</t>
  </si>
  <si>
    <t>Odprto gonilo; Serijska številka pogona: 01.7165205201.0001.14 in oznaka gonila: KA67/A/T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</si>
  <si>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01.7165205201.0001.14 in oznako gonila: KA67/A/T. </t>
    </r>
    <r>
      <rPr>
        <b/>
        <sz val="11"/>
        <color theme="1"/>
        <rFont val="Calibri"/>
        <family val="2"/>
        <charset val="238"/>
        <scheme val="minor"/>
      </rPr>
      <t>Oznaka elektromotorja: DRN132S4/FG/TH.</t>
    </r>
  </si>
  <si>
    <t>Oznaka elektromotorja: DRN132S4/FG/TH</t>
  </si>
  <si>
    <t>650H02</t>
  </si>
  <si>
    <t>Odprto gonilo; Serijska številka pogona: 01.7204907902.0001.15 in oznaka gonila: KA77/A/T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</si>
  <si>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01.7204907902.0001.15 in oznako gonila: KA77/A/T. </t>
    </r>
    <r>
      <rPr>
        <b/>
        <sz val="11"/>
        <color theme="1"/>
        <rFont val="Calibri"/>
        <family val="2"/>
        <charset val="238"/>
        <scheme val="minor"/>
      </rPr>
      <t>Oznaka elektromotorja: DRN132S4BE11/FG/TF.</t>
    </r>
  </si>
  <si>
    <t>Oznaka elektromotorja: DRN132S4BE11/FG/TF</t>
  </si>
  <si>
    <t>421H96</t>
  </si>
  <si>
    <t>Odprto gonilo; Serijska številka pogona: 50.7715542901.0001.18 in oznaka gonila: KA77/A/T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</si>
  <si>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50.7715542901.0001.18 in oznako gonila: KA77/A/T. </t>
    </r>
    <r>
      <rPr>
        <b/>
        <sz val="11"/>
        <color theme="1"/>
        <rFont val="Calibri"/>
        <family val="2"/>
        <charset val="238"/>
        <scheme val="minor"/>
      </rPr>
      <t>Oznaka elektromotorja: DRN132L4/FG/TF.</t>
    </r>
  </si>
  <si>
    <t>Oznaka elektromotorja: DRN132L4/FG/TF</t>
  </si>
  <si>
    <t>421F55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</si>
  <si>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01.7220818801.0001.15 in oznako gonila: KA87/A/T. </t>
    </r>
    <r>
      <rPr>
        <b/>
        <sz val="11"/>
        <color theme="1"/>
        <rFont val="Calibri"/>
        <family val="2"/>
        <charset val="238"/>
        <scheme val="minor"/>
      </rPr>
      <t>Oznaka elektromotorja: DRN112M6/FG/TF.</t>
    </r>
  </si>
  <si>
    <t>Oznaka gonila: KA87/A/T</t>
  </si>
  <si>
    <t>Oznaka elektromotorja: DRN112M6/FG/TF</t>
  </si>
  <si>
    <t>Odprto gonilo; Serijska številka pogona: 01.7179052703.0001.15 in oznaka gonila: R147/A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</si>
  <si>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01.7179052703.0001.15 in oznako gonila: R147/A. </t>
    </r>
    <r>
      <rPr>
        <b/>
        <sz val="11"/>
        <color theme="1"/>
        <rFont val="Calibri"/>
        <family val="2"/>
        <charset val="238"/>
        <scheme val="minor"/>
      </rPr>
      <t>Oznaka elektromotorja: DRN160M4/FG/TF/V/DH.</t>
    </r>
  </si>
  <si>
    <t>Oznaka gonila: R147/A</t>
  </si>
  <si>
    <t>Oznaka elektromotorja: DRN160M4/FG/TF/V/DH</t>
  </si>
  <si>
    <t>Odprto gonilo; Serijska številka pogona: 201842340.600 in oznaka gonila: SK 9016.AZBD i=26,29</t>
  </si>
  <si>
    <t>NORD</t>
  </si>
  <si>
    <t>424H26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</si>
  <si>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201842340.600 in oznako gonila: SK 9016.AZBD. </t>
    </r>
    <r>
      <rPr>
        <b/>
        <sz val="11"/>
        <color theme="1"/>
        <rFont val="Calibri"/>
        <family val="2"/>
        <charset val="238"/>
        <scheme val="minor"/>
      </rPr>
      <t>Oznaka elektromotorja: 100AP/4/Bre40TW.</t>
    </r>
  </si>
  <si>
    <t>Oznaka elektromotorja: 100AP/4/Bre40TW</t>
  </si>
  <si>
    <t>424H42</t>
  </si>
  <si>
    <t>Oznaka gonila: SK 9016.AZBD i=26,29</t>
  </si>
  <si>
    <t>Oznaka gonila: SK 9016.AZBD i=52,44</t>
  </si>
  <si>
    <t>427H39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</si>
  <si>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201481889.700 in oznako gonila: SK 9016.AZBD. </t>
    </r>
    <r>
      <rPr>
        <b/>
        <sz val="11"/>
        <color theme="1"/>
        <rFont val="Calibri"/>
        <family val="2"/>
        <charset val="238"/>
        <scheme val="minor"/>
      </rPr>
      <t>Oznaka elektromotorja: 90LP/4 Bre20.</t>
    </r>
  </si>
  <si>
    <t>Oznaka elektromotorja: 90LP/4 Bre20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</si>
  <si>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202090301.100 in oznako gonila: SK 9022.1AZBD. </t>
    </r>
    <r>
      <rPr>
        <b/>
        <sz val="11"/>
        <color theme="1"/>
        <rFont val="Calibri"/>
        <family val="2"/>
        <charset val="238"/>
        <scheme val="minor"/>
      </rPr>
      <t>Oznaka elektromotorja: 100MP/4 TW.</t>
    </r>
  </si>
  <si>
    <t>Oznaka gonila: SK 9022.1AZBD i=52,02</t>
  </si>
  <si>
    <t>Oznaka elektromotorja: 100MP/4 TW</t>
  </si>
  <si>
    <t>424H97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</si>
  <si>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201481889.2100 in oznako gonila: SK 9032.1AZBD. </t>
    </r>
    <r>
      <rPr>
        <b/>
        <sz val="11"/>
        <color theme="1"/>
        <rFont val="Calibri"/>
        <family val="2"/>
        <charset val="238"/>
        <scheme val="minor"/>
      </rPr>
      <t>Oznaka elektromotorja: 100AP/4 Bre40.</t>
    </r>
  </si>
  <si>
    <t>Oznaka gonila: SK 9032.1AZBD i=59,17</t>
  </si>
  <si>
    <t>Oznaka elektromotorja: 100AP/4 Bre4</t>
  </si>
  <si>
    <t>Oznaka gonila: SK 9032.1AZBD i=20,23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</si>
  <si>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201448427.100 in oznako gonila: SK 9032.1AZBD. </t>
    </r>
    <r>
      <rPr>
        <b/>
        <sz val="11"/>
        <color theme="1"/>
        <rFont val="Calibri"/>
        <family val="2"/>
        <charset val="238"/>
        <scheme val="minor"/>
      </rPr>
      <t>Oznaka elektromotorja: 132MP/4 Bre100 TW.</t>
    </r>
  </si>
  <si>
    <t>Oznaka elektromotorja: 132MP/4 Bre100 TW</t>
  </si>
  <si>
    <t>421H52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</si>
  <si>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201531339.100 in oznako gonila: SK 9032.1AZBD. </t>
    </r>
    <r>
      <rPr>
        <b/>
        <sz val="11"/>
        <color theme="1"/>
        <rFont val="Calibri"/>
        <family val="2"/>
        <charset val="238"/>
        <scheme val="minor"/>
      </rPr>
      <t>Oznaka elektromotorja: 132SP/4 Bre60 TW.</t>
    </r>
  </si>
  <si>
    <t>Oznaka gonila: SK 9032.1AZBD i=29,66</t>
  </si>
  <si>
    <t>Oznaka elektromotorja: 132SP/4 Bre60 TW</t>
  </si>
  <si>
    <t>625B50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</si>
  <si>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201455039-100 in oznako gonila: SK 9032.1AZKSH. </t>
    </r>
    <r>
      <rPr>
        <b/>
        <sz val="11"/>
        <color theme="1"/>
        <rFont val="Calibri"/>
        <family val="2"/>
        <charset val="238"/>
        <scheme val="minor"/>
      </rPr>
      <t>Oznaka elektromotorja: 132MP/4 TW.</t>
    </r>
  </si>
  <si>
    <t>Oznaka elektromotorja: 132MP/4 TW</t>
  </si>
  <si>
    <t>421H53</t>
  </si>
  <si>
    <t>Oznaka gonila: SK 9032.1AZBD i=8,48</t>
  </si>
  <si>
    <t>Oznaka gonila: SK 9032.1AZKSH i=13,49</t>
  </si>
  <si>
    <t>424H47</t>
  </si>
  <si>
    <t>Oznaka gonila: SK 9042.1AZBD i=34,39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</si>
  <si>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201481889.1900 in oznako gonila: SK 9042.1AZBD. </t>
    </r>
    <r>
      <rPr>
        <b/>
        <sz val="11"/>
        <color theme="1"/>
        <rFont val="Calibri"/>
        <family val="2"/>
        <charset val="238"/>
        <scheme val="minor"/>
      </rPr>
      <t>Oznaka elektromotorja: 132MP/4 Bre100 TW.</t>
    </r>
  </si>
  <si>
    <t>424H93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</si>
  <si>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201461470.900 in oznako gonila: SK 9042.1AZBD. </t>
    </r>
    <r>
      <rPr>
        <b/>
        <sz val="11"/>
        <color theme="1"/>
        <rFont val="Calibri"/>
        <family val="2"/>
        <charset val="238"/>
        <scheme val="minor"/>
      </rPr>
      <t>Oznaka elektromotorja: 132MP/4 Bre100 TW.</t>
    </r>
  </si>
  <si>
    <t>Oznaka gonila: SK 9042.1AZBD i=55,69</t>
  </si>
  <si>
    <t>421H95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</si>
  <si>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201481889.400 in oznako gonila: SK 9042.1AZBD. </t>
    </r>
    <r>
      <rPr>
        <b/>
        <sz val="11"/>
        <color theme="1"/>
        <rFont val="Calibri"/>
        <family val="2"/>
        <charset val="238"/>
        <scheme val="minor"/>
      </rPr>
      <t>Oznaka elektromotorja: 132SP/4.</t>
    </r>
  </si>
  <si>
    <t>Oznaka elektromotorja: 132SP/4</t>
  </si>
  <si>
    <t>421H87</t>
  </si>
  <si>
    <t>Oznaka gonila: SK 9042.1AZBD i=15,66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</si>
  <si>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201503885.1000 in oznako gonila: SK 9042.1AZBD. </t>
    </r>
    <r>
      <rPr>
        <b/>
        <sz val="11"/>
        <color theme="1"/>
        <rFont val="Calibri"/>
        <family val="2"/>
        <charset val="238"/>
        <scheme val="minor"/>
      </rPr>
      <t>Oznaka elektromotorja: 160LP/4 Bre250 TW.</t>
    </r>
  </si>
  <si>
    <t>Oznaka elektromotorja: 160LP/4 Bre250 TW</t>
  </si>
  <si>
    <t>424H36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</si>
  <si>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201481889.1800 in oznako gonila: SK 9042.1AZBD. </t>
    </r>
    <r>
      <rPr>
        <b/>
        <sz val="11"/>
        <color theme="1"/>
        <rFont val="Calibri"/>
        <family val="2"/>
        <charset val="238"/>
        <scheme val="minor"/>
      </rPr>
      <t>Oznaka elektromotorja: 160MP/4 TW.</t>
    </r>
  </si>
  <si>
    <t>Oznaka gonila:  SK 9042.1AZBD i=20,32</t>
  </si>
  <si>
    <t>Oznaka elektromotorja: 160MP/4 TW</t>
  </si>
  <si>
    <t>421H61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</si>
  <si>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201481889.1600 in oznako gonila: SK 9042.1AZBD. </t>
    </r>
    <r>
      <rPr>
        <b/>
        <sz val="11"/>
        <color theme="1"/>
        <rFont val="Calibri"/>
        <family val="2"/>
        <charset val="238"/>
        <scheme val="minor"/>
      </rPr>
      <t>Oznaka elektromotorja: 160SP/4 TW.</t>
    </r>
  </si>
  <si>
    <t>Oznaka gonila:  SK 9042.1AZBD i=40,54</t>
  </si>
  <si>
    <t>Oznaka elektromotorja: 160SP/4 TW</t>
  </si>
  <si>
    <t>421H43</t>
  </si>
  <si>
    <t>Oznaka gonila:  SK 9052.1AZBD i=31,28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</si>
  <si>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201515331.100 in oznako gonila: SK 9052.1AZBD. </t>
    </r>
    <r>
      <rPr>
        <b/>
        <sz val="11"/>
        <color theme="1"/>
        <rFont val="Calibri"/>
        <family val="2"/>
        <charset val="238"/>
        <scheme val="minor"/>
      </rPr>
      <t>Oznaka elektromotorja: 160LP/4 Bre250 TW.</t>
    </r>
  </si>
  <si>
    <t>421H69</t>
  </si>
  <si>
    <t>421H69 
premik traku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</si>
  <si>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201834475.200 in oznako gonila: SK 1SI63D. </t>
    </r>
    <r>
      <rPr>
        <b/>
        <sz val="11"/>
        <color theme="1"/>
        <rFont val="Calibri"/>
        <family val="2"/>
        <charset val="238"/>
        <scheme val="minor"/>
      </rPr>
      <t>Oznaka elektromotorja: IEC71/SP/4 Bre5 TW.</t>
    </r>
  </si>
  <si>
    <t>Oznaka gonila:  SK 1SI63D i=100</t>
  </si>
  <si>
    <t>Oznaka elektromotorja: IEC71/SP/4 Bre5 TW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</si>
  <si>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201834475.100 in oznako gonila: SK 9012.1AZBD. </t>
    </r>
    <r>
      <rPr>
        <b/>
        <sz val="11"/>
        <color theme="1"/>
        <rFont val="Calibri"/>
        <family val="2"/>
        <charset val="238"/>
        <scheme val="minor"/>
      </rPr>
      <t>Oznaka elektromotorja: 90SP/4 TW.</t>
    </r>
  </si>
  <si>
    <t>Oznaka gonila:  SK 9012.1AZBD i=31,45</t>
  </si>
  <si>
    <t>Oznaka elektromotorja: 90SP/4 TW</t>
  </si>
  <si>
    <t>424H20</t>
  </si>
  <si>
    <t>Oznaka gonila:  SK 9016.1AZBD i=34,81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</si>
  <si>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201842340.600 and gearbox unit code: SK 9016.AZBD. </t>
    </r>
    <r>
      <rPr>
        <b/>
        <sz val="11"/>
        <color theme="1"/>
        <rFont val="Calibri"/>
        <family val="2"/>
        <charset val="238"/>
        <scheme val="minor"/>
      </rPr>
      <t>Electric motor code: 100AP/4/ Bre40TW.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</si>
  <si>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201481889.700 and gearbox unit code: SK 9016.AZBD. </t>
    </r>
    <r>
      <rPr>
        <b/>
        <sz val="11"/>
        <color theme="1"/>
        <rFont val="Calibri"/>
        <family val="2"/>
        <charset val="238"/>
        <scheme val="minor"/>
      </rPr>
      <t>Electric motor code: 90LP/4 Bre20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</si>
  <si>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202090301.100 and gearbox unit code: SK 9022.1AZBD. </t>
    </r>
    <r>
      <rPr>
        <b/>
        <sz val="11"/>
        <color theme="1"/>
        <rFont val="Calibri"/>
        <family val="2"/>
        <charset val="238"/>
        <scheme val="minor"/>
      </rPr>
      <t>Electric motor code: 100MP/4 TW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</si>
  <si>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201481889.2100 and gearbox unit code: SK 9032.1AZBD i=59,17.</t>
  </si>
  <si>
    <t>Open gearbox unit; Drive serial number: 202090301.100 and gearbox unit code: SK 9022.1AZBD i=52,02.</t>
  </si>
  <si>
    <t>Open gearbox unit; Drive serial number: 201481889.700 and gearbox unit code: SK 9016.1AZBD i=52,44.</t>
  </si>
  <si>
    <t>Odprto gonilo; Serijska številka pogona: 201481889.700 in oznaka gonila: SK 9016.1AZBD i=52,44.</t>
  </si>
  <si>
    <t>Odprto gonilo; Serijska številka pogona: 202090301.100 in oznaka gonila: SK 9022.1AZBD i=52,02.</t>
  </si>
  <si>
    <t>Odprto gonilo; Serijska številka pogona: 201481889.2100 in oznaka gonila: SK 9032.1AZBD i=59,17.</t>
  </si>
  <si>
    <t>Odprto gonilo; Serijska številka pogona: 201448427.100 in oznaka gonila: SK 9032.1AZBD i=20,23.</t>
  </si>
  <si>
    <t>Open gearbox unit; Drive serial number: 201842340.600 and gearbox unit code: SK 9016.AZBD i = 26,29.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</si>
  <si>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201481889.2100 and gearbox unit code: SK 9032.1AZBD. </t>
    </r>
    <r>
      <rPr>
        <b/>
        <sz val="11"/>
        <color theme="1"/>
        <rFont val="Calibri"/>
        <family val="2"/>
        <charset val="238"/>
        <scheme val="minor"/>
      </rPr>
      <t>Electric motor code: 100AP/4 Bre40.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</si>
  <si>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201448427.100 and gearbox unit code: SK 9032.1AZBD. </t>
    </r>
    <r>
      <rPr>
        <b/>
        <sz val="11"/>
        <color theme="1"/>
        <rFont val="Calibri"/>
        <family val="2"/>
        <charset val="238"/>
        <scheme val="minor"/>
      </rPr>
      <t>Electric motor code: 132MP/4 Bre100 TW.</t>
    </r>
  </si>
  <si>
    <t>Open gearbox unit; Drive serial number: 201448427.100 and gearbox unit code: SK 9032.1AZBD i=20,23.</t>
  </si>
  <si>
    <t>Odprto gonilo; Serijska številka pogona: 201531339.100 in oznaka gonila: SK 9032.1AZBD i=29,66.</t>
  </si>
  <si>
    <t>Open gearbox unit; Drive serial number: 201531339.100 and gearbox unit code:  SK 9032.1AZBD i=29,66.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</si>
  <si>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201531339.100 and gearbox unit code: SK 9032.1AZBD. </t>
    </r>
    <r>
      <rPr>
        <b/>
        <sz val="11"/>
        <color theme="1"/>
        <rFont val="Calibri"/>
        <family val="2"/>
        <charset val="238"/>
        <scheme val="minor"/>
      </rPr>
      <t>Electric motor code: 132SP/4 Bre60 TW.</t>
    </r>
  </si>
  <si>
    <t>Open gearbox unit; Drive serial number: 201455039-100 and gearbox unit code: SK 9032.1AZKSH i=13,49.</t>
  </si>
  <si>
    <t>Odprto gonilo; Serijska številka pogona: 
201455039-100 in oznaka gonila: SK 9032.1AZKSH i=13,49.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</si>
  <si>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201455039-100 and gearbox unit code: SK 9032.1AZKSH. </t>
    </r>
    <r>
      <rPr>
        <b/>
        <sz val="11"/>
        <color theme="1"/>
        <rFont val="Calibri"/>
        <family val="2"/>
        <charset val="238"/>
        <scheme val="minor"/>
      </rPr>
      <t>Electric motor code: 132MP/4 TW.</t>
    </r>
  </si>
  <si>
    <t>Odprto gonilo; Serijska številka pogona: 201531339.200 in oznaka gonila: SK 9032.1AZBD i=8,48.</t>
  </si>
  <si>
    <t>Odprto gonilo; Serijska številka pogona: 201481889.1900 in oznaka gonila: SK 9042.1AZBD i=34,39.</t>
  </si>
  <si>
    <t>Open gearbox unit; Drive serial number: 201531339.200  and gearbox unit code: SK 9032.1AZBD i=8,48.</t>
  </si>
  <si>
    <t>Open gearbox unit; Drive serial number: 201481889.1900 and gearbox unit code: SK 9042.1AZBD i=34,39.</t>
  </si>
  <si>
    <t>Open gearbox unit; Drive serial number: 201461470.900and gearbox unit code: SK 9042.1AZBD i=55,69.</t>
  </si>
  <si>
    <t>Odprto gonilo; Serijska številka pogona: 201461470.900 in oznaka gonila: SK 9042.1AZBD i=55,69.</t>
  </si>
  <si>
    <t>Odprto gonilo; Serijska številka pogona: 201481889.400 in oznaka gonila: SK 9042.1AZBD i=55,69.</t>
  </si>
  <si>
    <t>Odprto gonilo; Serijska številka pogona: 201503885.1000 in oznaka gonila: SK 9042.1AZBD i=15,66.</t>
  </si>
  <si>
    <t>Open gearbox unit; Drive serial number: 201481889.400 and gearbox unit code: SK 9042.1AZBD i=55,69.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</si>
  <si>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201461470.900 and gearbox unit code: SK 9042.1AZBD. </t>
    </r>
    <r>
      <rPr>
        <b/>
        <sz val="11"/>
        <color theme="1"/>
        <rFont val="Calibri"/>
        <family val="2"/>
        <charset val="238"/>
        <scheme val="minor"/>
      </rPr>
      <t>Electric motor code: 132MP/4 Bre100 TW.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</si>
  <si>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201481889.1900 and gearbox unit code: SK 9042.1AZBD. </t>
    </r>
    <r>
      <rPr>
        <b/>
        <sz val="11"/>
        <color theme="1"/>
        <rFont val="Calibri"/>
        <family val="2"/>
        <charset val="238"/>
        <scheme val="minor"/>
      </rPr>
      <t>Electric motor code: 132MP/4 Bre100 TW.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</si>
  <si>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201481889.400 and gearbox unit code: SK 9042.1AZBD. </t>
    </r>
    <r>
      <rPr>
        <b/>
        <sz val="11"/>
        <color theme="1"/>
        <rFont val="Calibri"/>
        <family val="2"/>
        <charset val="238"/>
        <scheme val="minor"/>
      </rPr>
      <t>Electric motor code: 132SP/4.</t>
    </r>
  </si>
  <si>
    <t>Open gearbox unit; Drive serial number: 201503885.1000 and gearbox unit code: SK 9042.1AZBD i=15,66.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</si>
  <si>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201503885.1000 and gearbox unit code: SK 9042.1AZBD. </t>
    </r>
    <r>
      <rPr>
        <b/>
        <sz val="11"/>
        <color theme="1"/>
        <rFont val="Calibri"/>
        <family val="2"/>
        <charset val="238"/>
        <scheme val="minor"/>
      </rPr>
      <t>Electric motor code: 160LP/4 Bre250 TW.</t>
    </r>
  </si>
  <si>
    <t>Open gearbox unit; Drive serial number: 201481889.1800 and gearbox unit code: SK 9042.1AZBD i=20,32.</t>
  </si>
  <si>
    <t>Odprto gonilo; Serijska številka pogona: 201481889.1800 in oznaka gonila: SK 9042.1AZBD i=20,32.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</si>
  <si>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201481889.1800 and gearbox unit code: SK 9042.1AZBD. </t>
    </r>
    <r>
      <rPr>
        <b/>
        <sz val="11"/>
        <color theme="1"/>
        <rFont val="Calibri"/>
        <family val="2"/>
        <charset val="238"/>
        <scheme val="minor"/>
      </rPr>
      <t>Electric motor code: 160MP/4 TW.</t>
    </r>
  </si>
  <si>
    <t>Odprto gonilo; Serijska številka pogona: 201481889.1600 in oznaka gonila: SK 9042.1AZBD i=40,54.</t>
  </si>
  <si>
    <t>Open gearbox unit; Drive serial number: 201481889.1600 and gearbox unit code: SK 9042.1AZBD i=40,54.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</si>
  <si>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201481889.1600 and gearbox unit code: SK 9042.1AZBD. </t>
    </r>
    <r>
      <rPr>
        <b/>
        <sz val="11"/>
        <color theme="1"/>
        <rFont val="Calibri"/>
        <family val="2"/>
        <charset val="238"/>
        <scheme val="minor"/>
      </rPr>
      <t>Electric motor code: 160SP/4 TW.</t>
    </r>
  </si>
  <si>
    <t>Open gearbox unit; Drive serial number: 201515331.100 and gearbox unit code: SK 9052.1AZBD i=31,28.</t>
  </si>
  <si>
    <t>Odprto gonilo; Serijska številka pogona: 201515331.100 in oznaka gonila: SK 9052.1AZBD i=31,28.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</si>
  <si>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201515331.100 and gearbox unit code:SK 9052.1AZBD. </t>
    </r>
    <r>
      <rPr>
        <b/>
        <sz val="11"/>
        <color theme="1"/>
        <rFont val="Calibri"/>
        <family val="2"/>
        <charset val="238"/>
        <scheme val="minor"/>
      </rPr>
      <t>Electric motor code: 160LP/4 Bre250 TW.</t>
    </r>
  </si>
  <si>
    <t>Open gearbox unit; Drive serial number: 201834475.200 and gearbox unit code: SK 1SI63D i=100.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</si>
  <si>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201834475.200 and gearbox unit code: SK 1SI63D. </t>
    </r>
    <r>
      <rPr>
        <b/>
        <sz val="11"/>
        <color theme="1"/>
        <rFont val="Calibri"/>
        <family val="2"/>
        <charset val="238"/>
        <scheme val="minor"/>
      </rPr>
      <t>Electric motor code: IEC71/SP/4 Bre5 TW.</t>
    </r>
  </si>
  <si>
    <t>Open gearbox unit; Drive serial number: 201834475.100 and gearbox unit code: SK 9012.1AZBD i=31,45.</t>
  </si>
  <si>
    <t>Odprto gonilo; Serijska številka pogona: 201834475.100 in oznaka gonila: SK 9012.1AZBD i=31,45.</t>
  </si>
  <si>
    <t>Odprto gonilo; Serijska številka pogona: 201834475.200 in oznaka gonila: SK 1SI63D i=100.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</si>
  <si>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201834475.200 and gearbox unit code: SK 9012.1AZBD. </t>
    </r>
    <r>
      <rPr>
        <b/>
        <sz val="11"/>
        <color theme="1"/>
        <rFont val="Calibri"/>
        <family val="2"/>
        <charset val="238"/>
        <scheme val="minor"/>
      </rPr>
      <t>Electric motor code: 90SP/4 TW.</t>
    </r>
  </si>
  <si>
    <t>Open gearbox unit; Drive serial number: 201448427.500 and gearbox unit code: SK 9016.1AZBD i=34,81.</t>
  </si>
  <si>
    <t>Odprto gonilo; Serijska številka pogona: 201448427.500 in oznaka gonila: SK 9016.1AZBD i=34,81.</t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</si>
  <si>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201448427.500 in oznako gonila: SK 9016.1AZBD. </t>
    </r>
    <r>
      <rPr>
        <b/>
        <sz val="11"/>
        <color theme="1"/>
        <rFont val="Calibri"/>
        <family val="2"/>
        <charset val="238"/>
        <scheme val="minor"/>
      </rPr>
      <t>Oznaka elektromotorja: 100AP/4 Bre40.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</si>
  <si>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201448427.500 and gearbox unit code: SK 9016.1AZBD. </t>
    </r>
    <r>
      <rPr>
        <b/>
        <sz val="11"/>
        <color theme="1"/>
        <rFont val="Calibri"/>
        <family val="2"/>
        <charset val="238"/>
        <scheme val="minor"/>
      </rPr>
      <t>Electric motor code: 100AP/4 Bre40.</t>
    </r>
  </si>
  <si>
    <t>Oznaka elektromotorja: 100AP/4 Bre40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</si>
  <si>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01.7226953303.0001.15 and gearbox unit code: FA77/A/G.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DRN100LS4/FG/TF</t>
    </r>
    <r>
      <rPr>
        <sz val="11"/>
        <color theme="1"/>
        <rFont val="Calibri"/>
        <family val="2"/>
        <charset val="238"/>
        <scheme val="minor"/>
      </rPr>
      <t>.</t>
    </r>
  </si>
  <si>
    <t>Odprto gonilo; Serijska številka pogona: 01.7226953303.0001.15 in oznaka gonila: FA77/A/G.</t>
  </si>
  <si>
    <t>Open gearbox unit; Drive serial number: 01.7226953303.0001.15 and gearbox unit code: FA77/A/G.</t>
  </si>
  <si>
    <t>Odprto gonilo; Serijska številka pogona: 01.7477996501.0001.17 in oznaka gonila: KA57/A.</t>
  </si>
  <si>
    <t>Odprto gonilo; Serijska številka pogona: 01.7199909301.0001.15 in oznaka gonila: KA67/A/T.</t>
  </si>
  <si>
    <t>Open gearbox unit; Drive serial number: 01.7477996501.0001.17 and gearbox unit code: KA57/A.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</si>
  <si>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01.7477996501.0001.17 and gearbox unit code: KA57/A.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DRN112M4/FG/TF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</si>
  <si>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01.7199909301.0001.15 and gearbox unit code: KA67/A/T.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</si>
  <si>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01.7199909301.0001.15 and gearbox unit code: KA67/A/T.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DRN100L4/FG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</si>
  <si>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01.7198963404.0001.15 and gearbox unit code: KA67/A/T.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</si>
  <si>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01.7198963404.0001.15 and gearbox unit code: KA67/A/T.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DRN112M4/BE5/FG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</si>
  <si>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01.7474868801.0001.17 and gearbox unit code: KA67/A/T.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</si>
  <si>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01.7474868801.0001.17 and gearbox unit code: KA67/A/T.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DRN132S4/BE11/FG</t>
    </r>
    <r>
      <rPr>
        <sz val="11"/>
        <color theme="1"/>
        <rFont val="Calibri"/>
        <family val="2"/>
        <charset val="238"/>
        <scheme val="minor"/>
      </rPr>
      <t>.</t>
    </r>
  </si>
  <si>
    <t>Odprto gonilo; Serijska številka pogona: 01.7474868801.0001.17 in oznaka gonila: KA67/A/T.</t>
  </si>
  <si>
    <t>Odprto gonilo; Serijska številka pogona: 01.7198963404.0001.15 in oznaka gonila: KA67/A/T.</t>
  </si>
  <si>
    <t>Odprto gonilo; Serijska številka pogona: 01.7178183004.0001.15 in oznaka gonila: KA77/A/T.</t>
  </si>
  <si>
    <t>Odprto gonilo; Serijska številka pogona: 01.7489209901.0002.17 in oznaka gonila: KAF47/A.</t>
  </si>
  <si>
    <t>Odprto gonilo; Serijska številka pogona: 01.7226953301.0001.15 in oznaka gonila: R77/A.</t>
  </si>
  <si>
    <t>Open gearbox unit; Drive serial number: 01.7178183004.0001.15 and gearbox unit code: KA77/A/T.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</si>
  <si>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01.7178183004.0001.15 and gearbox unit code: KA77/A/T.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DRN132M4/FG/TF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</si>
  <si>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 01.7489209901.0002.17 and gearbox unit code: KAF47/A.</t>
  </si>
  <si>
    <t>Open gearbox unit; Drive serial number:  01.7226953301.0001.15 and gearbox unit code: R77/A.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</si>
  <si>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 01.7489209901.0002.17 and gearbox unit code: KAF47/A.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DRN100LS4/FG/TF/Z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</si>
  <si>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 01.7226953301.0001.15 and gearbox unit code: R77/A.</t>
    </r>
    <r>
      <rPr>
        <b/>
        <sz val="11"/>
        <color theme="1"/>
        <rFont val="Calibri"/>
        <family val="2"/>
        <charset val="238"/>
        <scheme val="minor"/>
      </rPr>
      <t xml:space="preserve"> Electric motor code:  DRN90L4/FG/TF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</si>
  <si>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 01.7176544404.0001.15 and gearbox unit code: SA67/A.</t>
  </si>
  <si>
    <t>Open gearbox unit; Drive serial number:  01.7168677201.0001.14 and gearbox unit code: SA77/A.</t>
  </si>
  <si>
    <t>Open gearbox unit; Drive serial number:  01.7523679201.0001.17 and gearbox unit code: SA77/A.</t>
  </si>
  <si>
    <t>Open gearbox unit; Drive serial number:  01.7201710902.0001.15 and gearbox unit code: KA67/A/T.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</si>
  <si>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 01.7176544404.0001.15 and gearbox unit code: SA67/A.</t>
    </r>
    <r>
      <rPr>
        <b/>
        <sz val="11"/>
        <color theme="1"/>
        <rFont val="Calibri"/>
        <family val="2"/>
        <charset val="238"/>
        <scheme val="minor"/>
      </rPr>
      <t xml:space="preserve"> Electric motor code:  DRN100LS4/FG/TF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</si>
  <si>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 01.7165205201.0001.14 and gearbox unit code: KA67/A/T.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</si>
  <si>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01.7168677201.0001.14 and gearbox unit code:  SA77/A.</t>
    </r>
    <r>
      <rPr>
        <b/>
        <sz val="11"/>
        <color theme="1"/>
        <rFont val="Calibri"/>
        <family val="2"/>
        <charset val="238"/>
        <scheme val="minor"/>
      </rPr>
      <t xml:space="preserve"> Electric motor code:  DRN112M4/FG/TF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</si>
  <si>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01.7523679201.0001.17 and gearbox unit code:  SA77/A.</t>
    </r>
    <r>
      <rPr>
        <b/>
        <sz val="11"/>
        <color theme="1"/>
        <rFont val="Calibri"/>
        <family val="2"/>
        <charset val="238"/>
        <scheme val="minor"/>
      </rPr>
      <t xml:space="preserve"> Electric motor code:   DRN132S4/FG/TF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</si>
  <si>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 01.7204907902.0001.15 and gearbox unit code: KA77/A/T.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</si>
  <si>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01.7201710902.0001.15 and gearbox unit code:  KA67/A/T.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DRN112M4/FG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</si>
  <si>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01.7165205201.0001.14 and gearbox unit code:  KA67/A/T.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DRN132S4/FG/TH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</si>
  <si>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 50.7715542901.0001.18 and gearbox unit code: KA77/A/T.</t>
  </si>
  <si>
    <t>Open gearbox unit; Drive serial number:  01.7220818801.0001.15 and gearbox unit code: KA87/A/T.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</si>
  <si>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01.7204907902.0001.15 and gearbox unit code:  KA77/A/T.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DRN132S4BE11/FG/TF</t>
    </r>
    <r>
      <rPr>
        <sz val="11"/>
        <color theme="1"/>
        <rFont val="Calibri"/>
        <family val="2"/>
        <charset val="238"/>
        <scheme val="minor"/>
      </rPr>
      <t>.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</si>
  <si>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50.7715542901.0001.18 and gearbox unit code:  KA77/A/T.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DRN132L4/FG/TF</t>
    </r>
    <r>
      <rPr>
        <sz val="11"/>
        <color theme="1"/>
        <rFont val="Calibri"/>
        <family val="2"/>
        <charset val="238"/>
        <scheme val="minor"/>
      </rPr>
      <t>.</t>
    </r>
  </si>
  <si>
    <t>Odprto gonilo; Serijska številka pogona: 01.7220818801.0001.15 in oznaka gonila: KA87/A/T.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</si>
  <si>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01.7220818801.0001.15 and gearbox unit code:  KA87/A/T.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DRN112M6/FG/TF</t>
    </r>
    <r>
      <rPr>
        <sz val="11"/>
        <color theme="1"/>
        <rFont val="Calibri"/>
        <family val="2"/>
        <charset val="238"/>
        <scheme val="minor"/>
      </rPr>
      <t>.</t>
    </r>
  </si>
  <si>
    <t>Open gearbox unit; Drive serial number:  01.7179052703.0001.15 and gearbox unit code: R147/A.</t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</si>
  <si>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01.7179052703.0001.15 and gearbox unit code:  R147/A.</t>
    </r>
    <r>
      <rPr>
        <b/>
        <sz val="11"/>
        <color theme="1"/>
        <rFont val="Calibri"/>
        <family val="2"/>
        <charset val="238"/>
        <scheme val="minor"/>
      </rPr>
      <t xml:space="preserve"> Electric motor code: DRN160M4/FG/TF/V/DH</t>
    </r>
    <r>
      <rPr>
        <sz val="11"/>
        <color theme="1"/>
        <rFont val="Calibri"/>
        <family val="2"/>
        <charset val="238"/>
        <scheme val="minor"/>
      </rPr>
      <t>.</t>
    </r>
  </si>
  <si>
    <t>/</t>
  </si>
  <si>
    <t xml:space="preserve">Kilometrina </t>
  </si>
  <si>
    <t>Mileage</t>
  </si>
  <si>
    <t>km</t>
  </si>
  <si>
    <t>Delovna ura serviser  (do 8h/dan)</t>
  </si>
  <si>
    <t>Working hour of servicer from (up to and included 8h per day)</t>
  </si>
  <si>
    <t>h</t>
  </si>
  <si>
    <t xml:space="preserve">Nadura (delovni dan, sobota) serviser </t>
  </si>
  <si>
    <t xml:space="preserve">Overtime (working day, Saturday) servicer </t>
  </si>
  <si>
    <t>Delovna ura nedelje in prazniki ter nočno delo (nočno delo od 22:00 do 6:00 ob delavnikih)</t>
  </si>
  <si>
    <t>Working hour on Sunday and holiday and night working (from 22:00 till 6:00 each working day)</t>
  </si>
  <si>
    <t xml:space="preserve">Sito z luknjami 70 x 70mm, 8 lukenj v  eni vrsti </t>
  </si>
  <si>
    <t xml:space="preserve">Sito z luknjami 70 x 70mm, 9 lukenj v eni vrsti </t>
  </si>
  <si>
    <t xml:space="preserve">Sito z luknjami 90 x 90mm, 8 lukenj v eni vrsti </t>
  </si>
  <si>
    <t>Sito z luknjami 90 x 90mm, 3 luknje v eni vrsti in luknje  250 x 250mm 2 luknji v eni vrsti</t>
  </si>
  <si>
    <t xml:space="preserve">Sito z luknjami 250 x 250mm, 3 luknje v eni vrsti </t>
  </si>
  <si>
    <t>Screen plates holes 70 x 70mm 8 holes in 1 row</t>
  </si>
  <si>
    <t>Screen plates holes 70 x 70mm 9 holes in 1 row</t>
  </si>
  <si>
    <t>Screen plates holes 90 x 90mm 8 holes in 1 row</t>
  </si>
  <si>
    <t>Screen plates holes 250 x 250mm 3 holes in 1 row</t>
  </si>
  <si>
    <t>Screen plates holes 90 x 90mm 3 holes in 1 row and holes 250 x 250mm 2 holes in 1 row</t>
  </si>
  <si>
    <t>MF Emmen 421F30</t>
  </si>
  <si>
    <t>Aksialno osno kolo (MFE): kolesa na ležajih Ø 300 × 80 mm</t>
  </si>
  <si>
    <t>Axial wheel (MFE): Bearing-mounted wheel Ø 300 x 80</t>
  </si>
  <si>
    <t>Podpora za aksialno kolo, vključno z montažnim materialom in nipli za mazanje</t>
  </si>
  <si>
    <t>Support for axial wheeel, including mounting materials and grease nipple</t>
  </si>
  <si>
    <t>Robalon V14-200-B/14    s=15mm, L=880 mm</t>
  </si>
  <si>
    <t>Wear plates Robalon V14-200-B/14    s=15mm, L=880 mm</t>
  </si>
  <si>
    <t>650V11
551V60
551V62
551V64
551V66</t>
  </si>
  <si>
    <t>421H35
424H71</t>
  </si>
  <si>
    <t>421H35
424H71
421H80</t>
  </si>
  <si>
    <t>424H20
424H33
424H19</t>
  </si>
  <si>
    <t>421H65</t>
  </si>
  <si>
    <t>423H26
423H35
424H58
424H80
424H43
424H66
424H13</t>
  </si>
  <si>
    <t>421H95
422H40</t>
  </si>
  <si>
    <t>424H25</t>
  </si>
  <si>
    <t>421H77</t>
  </si>
  <si>
    <t>423H30</t>
  </si>
  <si>
    <t>424H30</t>
  </si>
  <si>
    <t>423H25</t>
  </si>
  <si>
    <t>423H40</t>
  </si>
  <si>
    <t>424H46</t>
  </si>
  <si>
    <t>422H35</t>
  </si>
  <si>
    <t>424H47
424H74
424H77
421H61
421H67
421H66
421H68</t>
  </si>
  <si>
    <t>424H74</t>
  </si>
  <si>
    <t>424H47
421H61</t>
  </si>
  <si>
    <t>421H71</t>
  </si>
  <si>
    <t>421H67
421H66
421H68</t>
  </si>
  <si>
    <t>422H38
421H60
424H42
422H43
421H73</t>
  </si>
  <si>
    <t xml:space="preserve">421H83, 421H90, 421H95, 423H40, 424H21, 424H22, 422H40, 423H30, 424H30, 424H87, 424H25, 424H26 </t>
  </si>
  <si>
    <t>421H35, 421H80, 422H35, 424H71</t>
  </si>
  <si>
    <t>421H53
424H47
421H53</t>
  </si>
  <si>
    <t>421H71
421H77
421H65</t>
  </si>
  <si>
    <t>424H93
424H85
424H47
424H74
424H77
424H97</t>
  </si>
  <si>
    <t>421H77
424H47
424H94
422H38
424H93
424H85
424H83
421H60
424H42
424H47
424H74
424H77
424H92
424H97
421H61
421H67
421H66
421H68
421H88
422H43
422H50</t>
  </si>
  <si>
    <t>423H35, 424H15, 424H19, 424H20, 424H49, 424H50, 424H58, 424H80, 424H14, 424H33, 424H36, 424H43, 424H46, 424H66,
424H86,
424H90, 424H95, 424H98, 421H36, 421H43, 421H70, 424H87, 422H36, 423H25, 423H28, 424H11, 424H12, 424H13, 423H26, 424H60,</t>
  </si>
  <si>
    <t>2874190891077</t>
  </si>
  <si>
    <t>423H35
424H90
424H12</t>
  </si>
  <si>
    <t>424H22</t>
  </si>
  <si>
    <t>421H47
424H46
424H86
424H98
421H70
423H25
423H28
424H60</t>
  </si>
  <si>
    <t>423H35
424H15
424H19
424H20
424H49
424H50
424H58
424H80
424H14
424H33
424H36
424H43
424H66
424H90
421H36
421H43
421H87
422H36
424H11
424H12
424H13
423H26
424H60</t>
  </si>
  <si>
    <t>423H28
421H47</t>
  </si>
  <si>
    <t>421H36
424H36</t>
  </si>
  <si>
    <t>421H90</t>
  </si>
  <si>
    <t>423H30
424H21
424H30
423H40
424H26</t>
  </si>
  <si>
    <t>606F57</t>
  </si>
  <si>
    <t>423B20
620B10</t>
  </si>
  <si>
    <t>526H10</t>
  </si>
  <si>
    <t>421F30
422F30</t>
  </si>
  <si>
    <t>531B10
531B20
630B30
670A30</t>
  </si>
  <si>
    <t xml:space="preserve">526H20
526H40
625H60
</t>
  </si>
  <si>
    <t>650H05</t>
  </si>
  <si>
    <t>526H20
526H40
625H60</t>
  </si>
  <si>
    <t>424Z70</t>
  </si>
  <si>
    <t>412H10
411H10
526H10</t>
  </si>
  <si>
    <t>427T10</t>
  </si>
  <si>
    <t>424H17
424H51
424H62</t>
  </si>
  <si>
    <t>424H17
 424H51
 424H62</t>
  </si>
  <si>
    <t>424H67
424H82
427H02</t>
  </si>
  <si>
    <t>424H67
424H82</t>
  </si>
  <si>
    <t>424H17
424H62</t>
  </si>
  <si>
    <t>424H32
424H51
424H85</t>
  </si>
  <si>
    <t>Stator knives / counter knives 414.00x127.00x28.50; VEZ 2500 TT 3591000923 A2532</t>
  </si>
  <si>
    <t>Keilriemen, umwickelt; SPB 3550 LP X'set®</t>
  </si>
  <si>
    <r>
      <t>Oznaka elektromotorja: 132SP/4</t>
    </r>
    <r>
      <rPr>
        <sz val="11"/>
        <rFont val="Calibri"/>
        <family val="2"/>
        <charset val="238"/>
        <scheme val="minor"/>
      </rPr>
      <t xml:space="preserve"> TW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</si>
  <si>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rPr>
        <b/>
        <sz val="11"/>
        <color theme="1"/>
        <rFont val="Calibri"/>
        <family val="2"/>
        <charset val="238"/>
        <scheme val="minor"/>
      </rPr>
      <t>Electric motor</t>
    </r>
    <r>
      <rPr>
        <sz val="11"/>
        <color theme="1"/>
        <rFont val="Calibri"/>
        <family val="2"/>
        <charset val="238"/>
        <scheme val="minor"/>
      </rPr>
      <t xml:space="preserve"> for gearbox unit drive with drive serial number: 201531339.200  and gearbox unit code: SK 9032.1AZBD. </t>
    </r>
    <r>
      <rPr>
        <b/>
        <sz val="11"/>
        <color theme="1"/>
        <rFont val="Calibri"/>
        <family val="2"/>
        <charset val="238"/>
        <scheme val="minor"/>
      </rPr>
      <t xml:space="preserve">Electric motor code: 132SP/4 </t>
    </r>
    <r>
      <rPr>
        <b/>
        <sz val="11"/>
        <rFont val="Calibri"/>
        <family val="2"/>
        <charset val="238"/>
        <scheme val="minor"/>
      </rPr>
      <t>TW.</t>
    </r>
  </si>
  <si>
    <r>
      <rPr>
        <b/>
        <sz val="11"/>
        <color theme="1"/>
        <rFont val="Calibri"/>
        <family val="2"/>
        <charset val="238"/>
        <scheme val="minor"/>
      </rPr>
      <t>Elektromotor</t>
    </r>
    <r>
      <rPr>
        <sz val="11"/>
        <color theme="1"/>
        <rFont val="Calibri"/>
        <family val="2"/>
        <charset val="238"/>
        <scheme val="minor"/>
      </rPr>
      <t xml:space="preserve"> za pogon gonila s serijska številko pogona: 201531339.200 in oznako gonila: SK 9032.1AZBD. </t>
    </r>
    <r>
      <rPr>
        <b/>
        <sz val="11"/>
        <color theme="1"/>
        <rFont val="Calibri"/>
        <family val="2"/>
        <charset val="238"/>
        <scheme val="minor"/>
      </rPr>
      <t xml:space="preserve">Oznaka elektromotorja: 132SP/4 </t>
    </r>
    <r>
      <rPr>
        <b/>
        <sz val="11"/>
        <rFont val="Calibri"/>
        <family val="2"/>
        <charset val="238"/>
        <scheme val="minor"/>
      </rPr>
      <t>TW.</t>
    </r>
  </si>
  <si>
    <t>kompl.</t>
  </si>
  <si>
    <t>Tehnološka oznaka stroja</t>
  </si>
  <si>
    <r>
      <t>PONUDBENI PREDRAČUN ŠT. ________________________ za javno naročilo št.</t>
    </r>
    <r>
      <rPr>
        <b/>
        <sz val="11"/>
        <color rgb="FFFF0000"/>
        <rFont val="Tahoma"/>
        <family val="2"/>
        <charset val="238"/>
      </rPr>
      <t xml:space="preserve"> </t>
    </r>
    <r>
      <rPr>
        <b/>
        <sz val="11"/>
        <rFont val="Tahoma"/>
        <family val="2"/>
        <charset val="238"/>
      </rPr>
      <t>VKS-4/22</t>
    </r>
    <r>
      <rPr>
        <b/>
        <sz val="11"/>
        <color rgb="FFFF0000"/>
        <rFont val="Tahoma"/>
        <family val="2"/>
        <charset val="238"/>
      </rPr>
      <t xml:space="preserve"> </t>
    </r>
    <r>
      <rPr>
        <b/>
        <sz val="11"/>
        <rFont val="Tahoma"/>
        <family val="2"/>
        <charset val="238"/>
      </rPr>
      <t>- Dobava rezervnih in obrabnih delov, dobava potrošnega materiala ter vzdrževanje strojev in naprav v objektih za mehansko biološko obdelavo odpadkov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</si>
</sst>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b/>
      <sz val="11"/>
      <name val="Tahoma"/>
      <family val="2"/>
      <charset val="238"/>
    </font>
    <font>
      <b/>
      <i/>
      <sz val="11"/>
      <color theme="1"/>
      <name val="Tahoma"/>
      <family val="2"/>
      <charset val="238"/>
    </font>
    <font>
      <i/>
      <sz val="11"/>
      <color theme="1"/>
      <name val="Tahoma"/>
      <family val="2"/>
      <charset val="238"/>
    </font>
    <font>
      <sz val="11"/>
      <name val="Symbol"/>
      <family val="1"/>
      <charset val="2"/>
    </font>
    <font>
      <sz val="11"/>
      <name val="Calibri"/>
      <family val="2"/>
      <charset val="238"/>
    </font>
    <font>
      <sz val="11"/>
      <color theme="1"/>
      <name val="Symbol"/>
      <family val="1"/>
      <charset val="2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Tahoma"/>
      <family val="2"/>
      <charset val="238"/>
    </font>
    <font>
      <sz val="9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1" fillId="3" borderId="2" xfId="0" applyFont="1" applyFill="1" applyBorder="1" applyAlignment="1">
      <alignment horizontal="left" vertical="top" wrapText="1"/>
    </xf>
    <xf numFmtId="0" fontId="5" fillId="0" borderId="0" xfId="0" applyFont="1"/>
    <xf numFmtId="0" fontId="0" fillId="2" borderId="1" xfId="0" applyFont="1" applyFill="1" applyBorder="1" applyAlignment="1">
      <alignment horizontal="left" vertical="center"/>
    </xf>
    <xf numFmtId="0" fontId="0" fillId="0" borderId="0" xfId="0" applyBorder="1"/>
    <xf numFmtId="0" fontId="5" fillId="0" borderId="0" xfId="0" applyFont="1" applyBorder="1"/>
    <xf numFmtId="0" fontId="7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8" fillId="0" borderId="0" xfId="0" applyFont="1" applyAlignment="1">
      <alignment horizontal="right" vertical="top"/>
    </xf>
    <xf numFmtId="0" fontId="7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" fillId="3" borderId="2" xfId="0" applyFont="1" applyFill="1" applyBorder="1" applyAlignment="1">
      <alignment horizontal="right" vertical="top" wrapText="1"/>
    </xf>
    <xf numFmtId="165" fontId="1" fillId="0" borderId="5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1" fillId="3" borderId="2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2" borderId="1" xfId="0" applyFont="1" applyFill="1" applyBorder="1" applyAlignment="1">
      <alignment horizontal="left" vertical="center" wrapText="1"/>
    </xf>
    <xf numFmtId="165" fontId="0" fillId="2" borderId="1" xfId="0" applyNumberForma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right" vertical="center"/>
    </xf>
    <xf numFmtId="0" fontId="0" fillId="2" borderId="0" xfId="0" applyFill="1" applyAlignment="1">
      <alignment horizontal="left" vertical="top"/>
    </xf>
    <xf numFmtId="0" fontId="0" fillId="2" borderId="1" xfId="0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/>
    </xf>
    <xf numFmtId="49" fontId="5" fillId="2" borderId="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0" fontId="0" fillId="2" borderId="0" xfId="0" applyFont="1" applyFill="1" applyAlignment="1">
      <alignment horizontal="left" vertical="top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5" fillId="2" borderId="9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164" fontId="0" fillId="2" borderId="1" xfId="0" applyNumberFormat="1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3" fontId="0" fillId="2" borderId="1" xfId="0" applyNumberFormat="1" applyFill="1" applyBorder="1" applyAlignment="1">
      <alignment horizontal="left" vertical="center"/>
    </xf>
    <xf numFmtId="49" fontId="5" fillId="2" borderId="9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3" fontId="0" fillId="2" borderId="1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>
      <alignment horizontal="left" vertical="center"/>
    </xf>
    <xf numFmtId="3" fontId="5" fillId="2" borderId="1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4" fontId="0" fillId="2" borderId="1" xfId="0" applyNumberForma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 vertical="top"/>
    </xf>
    <xf numFmtId="165" fontId="0" fillId="2" borderId="0" xfId="0" applyNumberFormat="1" applyFill="1" applyBorder="1" applyAlignment="1">
      <alignment horizontal="left" vertical="top"/>
    </xf>
    <xf numFmtId="164" fontId="0" fillId="2" borderId="0" xfId="0" applyNumberForma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horizontal="left" vertical="top"/>
    </xf>
    <xf numFmtId="164" fontId="1" fillId="2" borderId="1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/>
    </xf>
    <xf numFmtId="0" fontId="5" fillId="0" borderId="3" xfId="0" applyFont="1" applyFill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justify" vertical="center"/>
    </xf>
    <xf numFmtId="0" fontId="5" fillId="0" borderId="9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justify" vertical="center"/>
    </xf>
    <xf numFmtId="0" fontId="5" fillId="0" borderId="1" xfId="0" applyFont="1" applyBorder="1" applyAlignment="1">
      <alignment horizontal="left"/>
    </xf>
    <xf numFmtId="0" fontId="0" fillId="0" borderId="1" xfId="0" applyBorder="1"/>
    <xf numFmtId="164" fontId="0" fillId="2" borderId="2" xfId="0" applyNumberForma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top"/>
    </xf>
    <xf numFmtId="0" fontId="0" fillId="2" borderId="1" xfId="0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wrapText="1"/>
    </xf>
    <xf numFmtId="164" fontId="0" fillId="2" borderId="2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4B4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9"/>
  <sheetViews>
    <sheetView tabSelected="1" topLeftCell="B1" zoomScale="90" zoomScaleNormal="90" workbookViewId="0">
      <pane ySplit="7" topLeftCell="A101" activePane="bottomLeft" state="frozen"/>
      <selection pane="bottomLeft" activeCell="K108" sqref="K108:K110"/>
    </sheetView>
  </sheetViews>
  <sheetFormatPr defaultColWidth="9.140625" defaultRowHeight="15" x14ac:dyDescent="0.25"/>
  <cols>
    <col min="1" max="1" width="7.140625" style="1" customWidth="1"/>
    <col min="2" max="2" width="23.7109375" style="1" customWidth="1"/>
    <col min="3" max="3" width="13" style="1" customWidth="1"/>
    <col min="4" max="4" width="46.42578125" style="1" customWidth="1"/>
    <col min="5" max="5" width="53.28515625" style="1" customWidth="1"/>
    <col min="6" max="6" width="8.42578125" style="1" customWidth="1"/>
    <col min="7" max="7" width="43.7109375" style="1" customWidth="1"/>
    <col min="8" max="8" width="13.5703125" style="1" customWidth="1"/>
    <col min="9" max="9" width="16.42578125" style="16" customWidth="1"/>
    <col min="10" max="10" width="23.5703125" style="12" customWidth="1"/>
    <col min="11" max="11" width="43.140625" style="1" customWidth="1"/>
    <col min="12" max="16384" width="9.140625" style="1"/>
  </cols>
  <sheetData>
    <row r="1" spans="1:11" s="8" customFormat="1" ht="14.25" x14ac:dyDescent="0.25">
      <c r="I1" s="15"/>
      <c r="J1" s="10" t="s">
        <v>125</v>
      </c>
    </row>
    <row r="2" spans="1:11" s="8" customFormat="1" ht="14.25" x14ac:dyDescent="0.25">
      <c r="A2" s="9" t="s">
        <v>722</v>
      </c>
      <c r="B2" s="9"/>
      <c r="C2" s="9"/>
      <c r="I2" s="15"/>
      <c r="J2" s="11"/>
    </row>
    <row r="3" spans="1:11" s="8" customFormat="1" ht="14.25" x14ac:dyDescent="0.25">
      <c r="I3" s="15"/>
      <c r="J3" s="11"/>
    </row>
    <row r="4" spans="1:11" s="8" customFormat="1" ht="14.25" x14ac:dyDescent="0.25">
      <c r="A4" s="8" t="s">
        <v>126</v>
      </c>
      <c r="I4" s="15"/>
      <c r="J4" s="11"/>
    </row>
    <row r="6" spans="1:11" ht="28.5" customHeight="1" x14ac:dyDescent="0.25">
      <c r="D6" s="2"/>
      <c r="E6" s="2"/>
      <c r="F6" s="2"/>
      <c r="G6" s="2"/>
    </row>
    <row r="7" spans="1:11" ht="45" x14ac:dyDescent="0.25">
      <c r="A7" s="3" t="s">
        <v>0</v>
      </c>
      <c r="B7" s="3" t="s">
        <v>30</v>
      </c>
      <c r="C7" s="3" t="s">
        <v>721</v>
      </c>
      <c r="D7" s="3" t="s">
        <v>8</v>
      </c>
      <c r="E7" s="3" t="s">
        <v>9</v>
      </c>
      <c r="F7" s="3" t="s">
        <v>2</v>
      </c>
      <c r="G7" s="3" t="s">
        <v>31</v>
      </c>
      <c r="H7" s="17" t="s">
        <v>392</v>
      </c>
      <c r="I7" s="17" t="s">
        <v>3</v>
      </c>
      <c r="J7" s="13" t="s">
        <v>4</v>
      </c>
      <c r="K7" s="3" t="s">
        <v>5</v>
      </c>
    </row>
    <row r="8" spans="1:11" s="29" customFormat="1" ht="45" x14ac:dyDescent="0.25">
      <c r="A8" s="5">
        <v>1</v>
      </c>
      <c r="B8" s="24" t="s">
        <v>35</v>
      </c>
      <c r="C8" s="67" t="s">
        <v>26</v>
      </c>
      <c r="D8" s="27" t="s">
        <v>334</v>
      </c>
      <c r="E8" s="27" t="s">
        <v>335</v>
      </c>
      <c r="F8" s="72" t="s">
        <v>1</v>
      </c>
      <c r="G8" s="28"/>
      <c r="H8" s="5">
        <v>1</v>
      </c>
      <c r="I8" s="20"/>
      <c r="J8" s="21">
        <f>H8*I8</f>
        <v>0</v>
      </c>
      <c r="K8" s="27"/>
    </row>
    <row r="9" spans="1:11" s="22" customFormat="1" ht="60" x14ac:dyDescent="0.25">
      <c r="A9" s="5">
        <v>2</v>
      </c>
      <c r="B9" s="19" t="s">
        <v>10</v>
      </c>
      <c r="C9" s="67" t="s">
        <v>32</v>
      </c>
      <c r="D9" s="25" t="s">
        <v>306</v>
      </c>
      <c r="E9" s="25" t="s">
        <v>304</v>
      </c>
      <c r="F9" s="73" t="s">
        <v>1</v>
      </c>
      <c r="G9" s="25">
        <v>151135</v>
      </c>
      <c r="H9" s="23">
        <v>1</v>
      </c>
      <c r="I9" s="20"/>
      <c r="J9" s="21">
        <f t="shared" ref="J9:J72" si="0">H9*I9</f>
        <v>0</v>
      </c>
      <c r="K9" s="26"/>
    </row>
    <row r="10" spans="1:11" s="22" customFormat="1" ht="45" x14ac:dyDescent="0.25">
      <c r="A10" s="5">
        <v>3</v>
      </c>
      <c r="B10" s="30" t="s">
        <v>10</v>
      </c>
      <c r="C10" s="68" t="s">
        <v>33</v>
      </c>
      <c r="D10" s="31" t="s">
        <v>305</v>
      </c>
      <c r="E10" s="31" t="s">
        <v>307</v>
      </c>
      <c r="F10" s="73" t="s">
        <v>1</v>
      </c>
      <c r="G10" s="25">
        <v>151136</v>
      </c>
      <c r="H10" s="23">
        <v>1</v>
      </c>
      <c r="I10" s="20"/>
      <c r="J10" s="21">
        <f t="shared" si="0"/>
        <v>0</v>
      </c>
      <c r="K10" s="26"/>
    </row>
    <row r="11" spans="1:11" s="22" customFormat="1" ht="45" x14ac:dyDescent="0.25">
      <c r="A11" s="5">
        <v>4</v>
      </c>
      <c r="B11" s="19" t="s">
        <v>10</v>
      </c>
      <c r="C11" s="67" t="s">
        <v>20</v>
      </c>
      <c r="D11" s="25" t="s">
        <v>308</v>
      </c>
      <c r="E11" s="25" t="s">
        <v>309</v>
      </c>
      <c r="F11" s="73" t="s">
        <v>1</v>
      </c>
      <c r="G11" s="25">
        <v>151137</v>
      </c>
      <c r="H11" s="5">
        <v>1</v>
      </c>
      <c r="I11" s="20"/>
      <c r="J11" s="21">
        <f t="shared" si="0"/>
        <v>0</v>
      </c>
      <c r="K11" s="26"/>
    </row>
    <row r="12" spans="1:11" s="22" customFormat="1" ht="45" x14ac:dyDescent="0.25">
      <c r="A12" s="5">
        <v>5</v>
      </c>
      <c r="B12" s="19" t="s">
        <v>10</v>
      </c>
      <c r="C12" s="67" t="s">
        <v>21</v>
      </c>
      <c r="D12" s="25" t="s">
        <v>310</v>
      </c>
      <c r="E12" s="25" t="s">
        <v>311</v>
      </c>
      <c r="F12" s="74" t="s">
        <v>1</v>
      </c>
      <c r="G12" s="25">
        <v>151138</v>
      </c>
      <c r="H12" s="5">
        <v>1</v>
      </c>
      <c r="I12" s="20"/>
      <c r="J12" s="21">
        <f t="shared" si="0"/>
        <v>0</v>
      </c>
      <c r="K12" s="26"/>
    </row>
    <row r="13" spans="1:11" s="22" customFormat="1" ht="60" x14ac:dyDescent="0.25">
      <c r="A13" s="5">
        <v>6</v>
      </c>
      <c r="B13" s="19" t="s">
        <v>10</v>
      </c>
      <c r="C13" s="67" t="s">
        <v>34</v>
      </c>
      <c r="D13" s="25" t="s">
        <v>312</v>
      </c>
      <c r="E13" s="25" t="s">
        <v>313</v>
      </c>
      <c r="F13" s="74" t="s">
        <v>1</v>
      </c>
      <c r="G13" s="25">
        <v>151139</v>
      </c>
      <c r="H13" s="5">
        <v>1</v>
      </c>
      <c r="I13" s="20"/>
      <c r="J13" s="21">
        <f t="shared" si="0"/>
        <v>0</v>
      </c>
      <c r="K13" s="26"/>
    </row>
    <row r="14" spans="1:11" s="22" customFormat="1" ht="30" x14ac:dyDescent="0.25">
      <c r="A14" s="5">
        <v>7</v>
      </c>
      <c r="B14" s="19" t="s">
        <v>10</v>
      </c>
      <c r="C14" s="67" t="s">
        <v>19</v>
      </c>
      <c r="D14" s="32" t="s">
        <v>314</v>
      </c>
      <c r="E14" s="32" t="s">
        <v>45</v>
      </c>
      <c r="F14" s="72" t="s">
        <v>1</v>
      </c>
      <c r="G14" s="33">
        <v>149320</v>
      </c>
      <c r="H14" s="5">
        <v>2</v>
      </c>
      <c r="I14" s="20"/>
      <c r="J14" s="21">
        <f t="shared" si="0"/>
        <v>0</v>
      </c>
      <c r="K14" s="34"/>
    </row>
    <row r="15" spans="1:11" s="22" customFormat="1" ht="30" x14ac:dyDescent="0.25">
      <c r="A15" s="5">
        <v>8</v>
      </c>
      <c r="B15" s="19" t="s">
        <v>241</v>
      </c>
      <c r="C15" s="67" t="s">
        <v>333</v>
      </c>
      <c r="D15" s="25" t="s">
        <v>242</v>
      </c>
      <c r="E15" s="25" t="s">
        <v>325</v>
      </c>
      <c r="F15" s="73" t="s">
        <v>1</v>
      </c>
      <c r="G15" s="25"/>
      <c r="H15" s="23">
        <v>1</v>
      </c>
      <c r="I15" s="20"/>
      <c r="J15" s="21">
        <f t="shared" si="0"/>
        <v>0</v>
      </c>
      <c r="K15" s="26"/>
    </row>
    <row r="16" spans="1:11" s="22" customFormat="1" ht="30" x14ac:dyDescent="0.25">
      <c r="A16" s="5">
        <v>9</v>
      </c>
      <c r="B16" s="19" t="s">
        <v>241</v>
      </c>
      <c r="C16" s="67" t="s">
        <v>46</v>
      </c>
      <c r="D16" s="25" t="s">
        <v>243</v>
      </c>
      <c r="E16" s="25" t="s">
        <v>326</v>
      </c>
      <c r="F16" s="73" t="s">
        <v>1</v>
      </c>
      <c r="G16" s="25"/>
      <c r="H16" s="23">
        <v>1</v>
      </c>
      <c r="I16" s="20"/>
      <c r="J16" s="21">
        <f t="shared" si="0"/>
        <v>0</v>
      </c>
      <c r="K16" s="26"/>
    </row>
    <row r="17" spans="1:11" s="22" customFormat="1" ht="30" x14ac:dyDescent="0.25">
      <c r="A17" s="5">
        <v>10</v>
      </c>
      <c r="B17" s="19" t="s">
        <v>241</v>
      </c>
      <c r="C17" s="67" t="s">
        <v>41</v>
      </c>
      <c r="D17" s="25" t="s">
        <v>244</v>
      </c>
      <c r="E17" s="25" t="s">
        <v>327</v>
      </c>
      <c r="F17" s="73" t="s">
        <v>1</v>
      </c>
      <c r="G17" s="25"/>
      <c r="H17" s="23">
        <v>1</v>
      </c>
      <c r="I17" s="20"/>
      <c r="J17" s="21">
        <f t="shared" si="0"/>
        <v>0</v>
      </c>
      <c r="K17" s="26"/>
    </row>
    <row r="18" spans="1:11" s="22" customFormat="1" ht="30" x14ac:dyDescent="0.25">
      <c r="A18" s="5">
        <v>11</v>
      </c>
      <c r="B18" s="19" t="s">
        <v>10</v>
      </c>
      <c r="C18" s="67" t="s">
        <v>19</v>
      </c>
      <c r="D18" s="19" t="s">
        <v>319</v>
      </c>
      <c r="E18" s="19" t="s">
        <v>320</v>
      </c>
      <c r="F18" s="72" t="s">
        <v>1</v>
      </c>
      <c r="G18" s="19">
        <v>134400</v>
      </c>
      <c r="H18" s="5">
        <v>1</v>
      </c>
      <c r="I18" s="20"/>
      <c r="J18" s="21">
        <f t="shared" si="0"/>
        <v>0</v>
      </c>
      <c r="K18" s="34"/>
    </row>
    <row r="19" spans="1:11" s="22" customFormat="1" x14ac:dyDescent="0.25">
      <c r="A19" s="5">
        <v>12</v>
      </c>
      <c r="B19" s="19" t="s">
        <v>10</v>
      </c>
      <c r="C19" s="67" t="s">
        <v>332</v>
      </c>
      <c r="D19" s="19" t="s">
        <v>330</v>
      </c>
      <c r="E19" s="19" t="s">
        <v>331</v>
      </c>
      <c r="F19" s="72" t="s">
        <v>1</v>
      </c>
      <c r="G19" s="19">
        <v>134816</v>
      </c>
      <c r="H19" s="5">
        <v>1</v>
      </c>
      <c r="I19" s="20"/>
      <c r="J19" s="21">
        <f t="shared" si="0"/>
        <v>0</v>
      </c>
      <c r="K19" s="34"/>
    </row>
    <row r="20" spans="1:11" s="22" customFormat="1" x14ac:dyDescent="0.25">
      <c r="A20" s="5">
        <v>13</v>
      </c>
      <c r="B20" s="19" t="s">
        <v>10</v>
      </c>
      <c r="C20" s="67" t="s">
        <v>20</v>
      </c>
      <c r="D20" s="19" t="s">
        <v>315</v>
      </c>
      <c r="E20" s="19" t="s">
        <v>316</v>
      </c>
      <c r="F20" s="72" t="s">
        <v>1</v>
      </c>
      <c r="G20" s="19">
        <v>134555</v>
      </c>
      <c r="H20" s="5">
        <v>1</v>
      </c>
      <c r="I20" s="20"/>
      <c r="J20" s="21">
        <f t="shared" si="0"/>
        <v>0</v>
      </c>
      <c r="K20" s="34"/>
    </row>
    <row r="21" spans="1:11" s="22" customFormat="1" ht="30" x14ac:dyDescent="0.25">
      <c r="A21" s="5">
        <v>14</v>
      </c>
      <c r="B21" s="19" t="s">
        <v>10</v>
      </c>
      <c r="C21" s="67" t="s">
        <v>18</v>
      </c>
      <c r="D21" s="19" t="s">
        <v>317</v>
      </c>
      <c r="E21" s="19" t="s">
        <v>318</v>
      </c>
      <c r="F21" s="72" t="s">
        <v>1</v>
      </c>
      <c r="G21" s="19">
        <v>134576</v>
      </c>
      <c r="H21" s="5">
        <v>1</v>
      </c>
      <c r="I21" s="20"/>
      <c r="J21" s="21">
        <f t="shared" si="0"/>
        <v>0</v>
      </c>
      <c r="K21" s="34"/>
    </row>
    <row r="22" spans="1:11" s="22" customFormat="1" x14ac:dyDescent="0.25">
      <c r="A22" s="5">
        <v>15</v>
      </c>
      <c r="B22" s="19" t="s">
        <v>10</v>
      </c>
      <c r="C22" s="67" t="s">
        <v>46</v>
      </c>
      <c r="D22" s="19" t="s">
        <v>321</v>
      </c>
      <c r="E22" s="19" t="s">
        <v>322</v>
      </c>
      <c r="F22" s="72" t="s">
        <v>1</v>
      </c>
      <c r="G22" s="19">
        <v>134639</v>
      </c>
      <c r="H22" s="5">
        <v>1</v>
      </c>
      <c r="I22" s="20"/>
      <c r="J22" s="21">
        <f t="shared" si="0"/>
        <v>0</v>
      </c>
      <c r="K22" s="34"/>
    </row>
    <row r="23" spans="1:11" s="22" customFormat="1" x14ac:dyDescent="0.25">
      <c r="A23" s="5">
        <v>16</v>
      </c>
      <c r="B23" s="19" t="s">
        <v>10</v>
      </c>
      <c r="C23" s="67" t="s">
        <v>47</v>
      </c>
      <c r="D23" s="19" t="s">
        <v>323</v>
      </c>
      <c r="E23" s="19" t="s">
        <v>324</v>
      </c>
      <c r="F23" s="72" t="s">
        <v>1</v>
      </c>
      <c r="G23" s="19">
        <v>134676</v>
      </c>
      <c r="H23" s="5">
        <v>1</v>
      </c>
      <c r="I23" s="20"/>
      <c r="J23" s="21">
        <f t="shared" si="0"/>
        <v>0</v>
      </c>
      <c r="K23" s="34"/>
    </row>
    <row r="24" spans="1:11" s="22" customFormat="1" ht="75" x14ac:dyDescent="0.25">
      <c r="A24" s="5">
        <v>17</v>
      </c>
      <c r="B24" s="19" t="s">
        <v>10</v>
      </c>
      <c r="C24" s="67" t="s">
        <v>661</v>
      </c>
      <c r="D24" s="25" t="s">
        <v>265</v>
      </c>
      <c r="E24" s="25" t="s">
        <v>716</v>
      </c>
      <c r="F24" s="73" t="s">
        <v>1</v>
      </c>
      <c r="G24" s="25"/>
      <c r="H24" s="5">
        <v>15</v>
      </c>
      <c r="I24" s="20"/>
      <c r="J24" s="21">
        <f t="shared" si="0"/>
        <v>0</v>
      </c>
      <c r="K24" s="34"/>
    </row>
    <row r="25" spans="1:11" s="22" customFormat="1" ht="30" x14ac:dyDescent="0.25">
      <c r="A25" s="5">
        <v>18</v>
      </c>
      <c r="B25" s="19" t="s">
        <v>11</v>
      </c>
      <c r="C25" s="67" t="s">
        <v>662</v>
      </c>
      <c r="D25" s="23" t="s">
        <v>135</v>
      </c>
      <c r="E25" s="35" t="s">
        <v>87</v>
      </c>
      <c r="F25" s="75" t="s">
        <v>1</v>
      </c>
      <c r="G25" s="37" t="s">
        <v>116</v>
      </c>
      <c r="H25" s="36">
        <v>1</v>
      </c>
      <c r="I25" s="20"/>
      <c r="J25" s="21">
        <f t="shared" si="0"/>
        <v>0</v>
      </c>
      <c r="K25" s="26"/>
    </row>
    <row r="26" spans="1:11" s="22" customFormat="1" ht="45" x14ac:dyDescent="0.25">
      <c r="A26" s="5">
        <v>19</v>
      </c>
      <c r="B26" s="19" t="s">
        <v>11</v>
      </c>
      <c r="C26" s="67" t="s">
        <v>663</v>
      </c>
      <c r="D26" s="23" t="s">
        <v>138</v>
      </c>
      <c r="E26" s="23" t="s">
        <v>137</v>
      </c>
      <c r="F26" s="73" t="s">
        <v>1</v>
      </c>
      <c r="G26" s="25" t="s">
        <v>136</v>
      </c>
      <c r="H26" s="23">
        <v>1</v>
      </c>
      <c r="I26" s="20"/>
      <c r="J26" s="21">
        <f t="shared" si="0"/>
        <v>0</v>
      </c>
      <c r="K26" s="26"/>
    </row>
    <row r="27" spans="1:11" s="22" customFormat="1" ht="52.5" customHeight="1" x14ac:dyDescent="0.25">
      <c r="A27" s="5">
        <v>20</v>
      </c>
      <c r="B27" s="19" t="s">
        <v>11</v>
      </c>
      <c r="C27" s="67" t="s">
        <v>664</v>
      </c>
      <c r="D27" s="24" t="s">
        <v>139</v>
      </c>
      <c r="E27" s="25" t="s">
        <v>140</v>
      </c>
      <c r="F27" s="73" t="s">
        <v>1</v>
      </c>
      <c r="G27" s="25" t="s">
        <v>141</v>
      </c>
      <c r="H27" s="38">
        <v>1</v>
      </c>
      <c r="I27" s="20"/>
      <c r="J27" s="21">
        <f t="shared" si="0"/>
        <v>0</v>
      </c>
      <c r="K27" s="26"/>
    </row>
    <row r="28" spans="1:11" s="22" customFormat="1" x14ac:dyDescent="0.25">
      <c r="A28" s="5">
        <v>21</v>
      </c>
      <c r="B28" s="19" t="s">
        <v>11</v>
      </c>
      <c r="C28" s="67" t="s">
        <v>523</v>
      </c>
      <c r="D28" s="24" t="s">
        <v>160</v>
      </c>
      <c r="E28" s="25" t="s">
        <v>75</v>
      </c>
      <c r="F28" s="73" t="s">
        <v>1</v>
      </c>
      <c r="G28" s="25" t="s">
        <v>101</v>
      </c>
      <c r="H28" s="38">
        <v>1</v>
      </c>
      <c r="I28" s="20"/>
      <c r="J28" s="21">
        <f t="shared" si="0"/>
        <v>0</v>
      </c>
      <c r="K28" s="26"/>
    </row>
    <row r="29" spans="1:11" s="22" customFormat="1" x14ac:dyDescent="0.25">
      <c r="A29" s="5">
        <v>22</v>
      </c>
      <c r="B29" s="19" t="s">
        <v>11</v>
      </c>
      <c r="C29" s="67" t="s">
        <v>665</v>
      </c>
      <c r="D29" s="39" t="s">
        <v>152</v>
      </c>
      <c r="E29" s="39" t="s">
        <v>62</v>
      </c>
      <c r="F29" s="76" t="s">
        <v>1</v>
      </c>
      <c r="G29" s="40" t="s">
        <v>88</v>
      </c>
      <c r="H29" s="41">
        <v>1</v>
      </c>
      <c r="I29" s="20"/>
      <c r="J29" s="21">
        <f t="shared" si="0"/>
        <v>0</v>
      </c>
      <c r="K29" s="26"/>
    </row>
    <row r="30" spans="1:11" s="22" customFormat="1" x14ac:dyDescent="0.25">
      <c r="A30" s="5">
        <v>23</v>
      </c>
      <c r="B30" s="19" t="s">
        <v>11</v>
      </c>
      <c r="C30" s="67" t="s">
        <v>505</v>
      </c>
      <c r="D30" s="39" t="s">
        <v>159</v>
      </c>
      <c r="E30" s="39" t="s">
        <v>63</v>
      </c>
      <c r="F30" s="76" t="s">
        <v>1</v>
      </c>
      <c r="G30" s="40" t="s">
        <v>89</v>
      </c>
      <c r="H30" s="41">
        <v>1</v>
      </c>
      <c r="I30" s="20"/>
      <c r="J30" s="21">
        <f t="shared" si="0"/>
        <v>0</v>
      </c>
      <c r="K30" s="26"/>
    </row>
    <row r="31" spans="1:11" s="22" customFormat="1" ht="105" x14ac:dyDescent="0.25">
      <c r="A31" s="5">
        <v>24</v>
      </c>
      <c r="B31" s="19" t="s">
        <v>11</v>
      </c>
      <c r="C31" s="67" t="s">
        <v>666</v>
      </c>
      <c r="D31" s="39" t="s">
        <v>154</v>
      </c>
      <c r="E31" s="39" t="s">
        <v>64</v>
      </c>
      <c r="F31" s="76" t="s">
        <v>1</v>
      </c>
      <c r="G31" s="40" t="s">
        <v>90</v>
      </c>
      <c r="H31" s="41">
        <v>1</v>
      </c>
      <c r="I31" s="20"/>
      <c r="J31" s="21">
        <f t="shared" si="0"/>
        <v>0</v>
      </c>
      <c r="K31" s="26"/>
    </row>
    <row r="32" spans="1:11" s="22" customFormat="1" ht="30" x14ac:dyDescent="0.25">
      <c r="A32" s="5">
        <v>25</v>
      </c>
      <c r="B32" s="19" t="s">
        <v>11</v>
      </c>
      <c r="C32" s="67" t="s">
        <v>667</v>
      </c>
      <c r="D32" s="39" t="s">
        <v>156</v>
      </c>
      <c r="E32" s="39" t="s">
        <v>65</v>
      </c>
      <c r="F32" s="76" t="s">
        <v>1</v>
      </c>
      <c r="G32" s="40" t="s">
        <v>91</v>
      </c>
      <c r="H32" s="41">
        <v>1</v>
      </c>
      <c r="I32" s="20"/>
      <c r="J32" s="21">
        <f t="shared" si="0"/>
        <v>0</v>
      </c>
      <c r="K32" s="26"/>
    </row>
    <row r="33" spans="1:11" s="22" customFormat="1" x14ac:dyDescent="0.25">
      <c r="A33" s="5">
        <v>26</v>
      </c>
      <c r="B33" s="19" t="s">
        <v>11</v>
      </c>
      <c r="C33" s="67" t="s">
        <v>473</v>
      </c>
      <c r="D33" s="39" t="s">
        <v>148</v>
      </c>
      <c r="E33" s="39" t="s">
        <v>66</v>
      </c>
      <c r="F33" s="76" t="s">
        <v>1</v>
      </c>
      <c r="G33" s="39" t="s">
        <v>147</v>
      </c>
      <c r="H33" s="41">
        <v>1</v>
      </c>
      <c r="I33" s="20"/>
      <c r="J33" s="21">
        <f t="shared" si="0"/>
        <v>0</v>
      </c>
      <c r="K33" s="26"/>
    </row>
    <row r="34" spans="1:11" s="22" customFormat="1" x14ac:dyDescent="0.25">
      <c r="A34" s="5">
        <v>27</v>
      </c>
      <c r="B34" s="19" t="s">
        <v>11</v>
      </c>
      <c r="C34" s="67" t="s">
        <v>668</v>
      </c>
      <c r="D34" s="39" t="s">
        <v>48</v>
      </c>
      <c r="E34" s="39" t="s">
        <v>67</v>
      </c>
      <c r="F34" s="76" t="s">
        <v>1</v>
      </c>
      <c r="G34" s="40" t="s">
        <v>92</v>
      </c>
      <c r="H34" s="41">
        <v>1</v>
      </c>
      <c r="I34" s="20"/>
      <c r="J34" s="21">
        <f t="shared" si="0"/>
        <v>0</v>
      </c>
      <c r="K34" s="26"/>
    </row>
    <row r="35" spans="1:11" s="22" customFormat="1" x14ac:dyDescent="0.25">
      <c r="A35" s="5">
        <v>28</v>
      </c>
      <c r="B35" s="19" t="s">
        <v>11</v>
      </c>
      <c r="C35" s="67" t="s">
        <v>669</v>
      </c>
      <c r="D35" s="39" t="s">
        <v>49</v>
      </c>
      <c r="E35" s="39" t="s">
        <v>68</v>
      </c>
      <c r="F35" s="76" t="s">
        <v>1</v>
      </c>
      <c r="G35" s="40" t="s">
        <v>93</v>
      </c>
      <c r="H35" s="41">
        <v>1</v>
      </c>
      <c r="I35" s="20"/>
      <c r="J35" s="21">
        <f t="shared" si="0"/>
        <v>0</v>
      </c>
      <c r="K35" s="26"/>
    </row>
    <row r="36" spans="1:11" s="22" customFormat="1" x14ac:dyDescent="0.25">
      <c r="A36" s="5">
        <v>29</v>
      </c>
      <c r="B36" s="19" t="s">
        <v>11</v>
      </c>
      <c r="C36" s="67" t="s">
        <v>670</v>
      </c>
      <c r="D36" s="40" t="s">
        <v>50</v>
      </c>
      <c r="E36" s="39" t="s">
        <v>69</v>
      </c>
      <c r="F36" s="76" t="s">
        <v>1</v>
      </c>
      <c r="G36" s="42" t="s">
        <v>94</v>
      </c>
      <c r="H36" s="41">
        <v>1</v>
      </c>
      <c r="I36" s="20"/>
      <c r="J36" s="21">
        <f t="shared" si="0"/>
        <v>0</v>
      </c>
      <c r="K36" s="26"/>
    </row>
    <row r="37" spans="1:11" s="22" customFormat="1" x14ac:dyDescent="0.25">
      <c r="A37" s="5">
        <v>30</v>
      </c>
      <c r="B37" s="19" t="s">
        <v>11</v>
      </c>
      <c r="C37" s="67" t="s">
        <v>526</v>
      </c>
      <c r="D37" s="43" t="s">
        <v>163</v>
      </c>
      <c r="E37" s="39" t="s">
        <v>164</v>
      </c>
      <c r="F37" s="76" t="s">
        <v>1</v>
      </c>
      <c r="G37" s="5" t="s">
        <v>95</v>
      </c>
      <c r="H37" s="41">
        <v>1</v>
      </c>
      <c r="I37" s="20"/>
      <c r="J37" s="21">
        <f t="shared" si="0"/>
        <v>0</v>
      </c>
      <c r="K37" s="26"/>
    </row>
    <row r="38" spans="1:11" s="22" customFormat="1" x14ac:dyDescent="0.25">
      <c r="A38" s="5">
        <v>31</v>
      </c>
      <c r="B38" s="19" t="s">
        <v>11</v>
      </c>
      <c r="C38" s="67" t="s">
        <v>671</v>
      </c>
      <c r="D38" s="39" t="s">
        <v>51</v>
      </c>
      <c r="E38" s="39" t="s">
        <v>70</v>
      </c>
      <c r="F38" s="76" t="s">
        <v>1</v>
      </c>
      <c r="G38" s="5" t="s">
        <v>96</v>
      </c>
      <c r="H38" s="41">
        <v>1</v>
      </c>
      <c r="I38" s="20"/>
      <c r="J38" s="21">
        <f t="shared" si="0"/>
        <v>0</v>
      </c>
      <c r="K38" s="26"/>
    </row>
    <row r="39" spans="1:11" s="22" customFormat="1" x14ac:dyDescent="0.25">
      <c r="A39" s="5">
        <v>32</v>
      </c>
      <c r="B39" s="19" t="s">
        <v>11</v>
      </c>
      <c r="C39" s="67" t="s">
        <v>672</v>
      </c>
      <c r="D39" s="39" t="s">
        <v>155</v>
      </c>
      <c r="E39" s="39" t="s">
        <v>71</v>
      </c>
      <c r="F39" s="76" t="s">
        <v>1</v>
      </c>
      <c r="G39" s="5" t="s">
        <v>97</v>
      </c>
      <c r="H39" s="41">
        <v>1</v>
      </c>
      <c r="I39" s="20"/>
      <c r="J39" s="21">
        <f t="shared" si="0"/>
        <v>0</v>
      </c>
      <c r="K39" s="26"/>
    </row>
    <row r="40" spans="1:11" s="22" customFormat="1" ht="30" x14ac:dyDescent="0.25">
      <c r="A40" s="5">
        <v>33</v>
      </c>
      <c r="B40" s="19" t="s">
        <v>11</v>
      </c>
      <c r="C40" s="67" t="s">
        <v>673</v>
      </c>
      <c r="D40" s="39" t="s">
        <v>149</v>
      </c>
      <c r="E40" s="39" t="s">
        <v>72</v>
      </c>
      <c r="F40" s="76" t="s">
        <v>1</v>
      </c>
      <c r="G40" s="40" t="s">
        <v>98</v>
      </c>
      <c r="H40" s="41">
        <v>1</v>
      </c>
      <c r="I40" s="20"/>
      <c r="J40" s="21">
        <f t="shared" si="0"/>
        <v>0</v>
      </c>
      <c r="K40" s="26"/>
    </row>
    <row r="41" spans="1:11" s="22" customFormat="1" x14ac:dyDescent="0.25">
      <c r="A41" s="5">
        <v>34</v>
      </c>
      <c r="B41" s="19" t="s">
        <v>11</v>
      </c>
      <c r="C41" s="67" t="s">
        <v>674</v>
      </c>
      <c r="D41" s="39" t="s">
        <v>142</v>
      </c>
      <c r="E41" s="39" t="s">
        <v>144</v>
      </c>
      <c r="F41" s="76" t="s">
        <v>1</v>
      </c>
      <c r="G41" s="40" t="s">
        <v>143</v>
      </c>
      <c r="H41" s="41">
        <v>1</v>
      </c>
      <c r="I41" s="20"/>
      <c r="J41" s="21">
        <f t="shared" si="0"/>
        <v>0</v>
      </c>
      <c r="K41" s="26"/>
    </row>
    <row r="42" spans="1:11" s="22" customFormat="1" x14ac:dyDescent="0.25">
      <c r="A42" s="5">
        <v>35</v>
      </c>
      <c r="B42" s="19" t="s">
        <v>11</v>
      </c>
      <c r="C42" s="67" t="s">
        <v>675</v>
      </c>
      <c r="D42" s="39" t="s">
        <v>151</v>
      </c>
      <c r="E42" s="39" t="s">
        <v>73</v>
      </c>
      <c r="F42" s="76" t="s">
        <v>1</v>
      </c>
      <c r="G42" s="40" t="s">
        <v>99</v>
      </c>
      <c r="H42" s="41">
        <v>1</v>
      </c>
      <c r="I42" s="20"/>
      <c r="J42" s="21">
        <f t="shared" si="0"/>
        <v>0</v>
      </c>
      <c r="K42" s="26"/>
    </row>
    <row r="43" spans="1:11" s="22" customFormat="1" x14ac:dyDescent="0.25">
      <c r="A43" s="5">
        <v>36</v>
      </c>
      <c r="B43" s="19" t="s">
        <v>11</v>
      </c>
      <c r="C43" s="67" t="s">
        <v>420</v>
      </c>
      <c r="D43" s="39" t="s">
        <v>146</v>
      </c>
      <c r="E43" s="39" t="s">
        <v>74</v>
      </c>
      <c r="F43" s="76" t="s">
        <v>1</v>
      </c>
      <c r="G43" s="40" t="s">
        <v>100</v>
      </c>
      <c r="H43" s="41">
        <v>1</v>
      </c>
      <c r="I43" s="20"/>
      <c r="J43" s="21">
        <f t="shared" si="0"/>
        <v>0</v>
      </c>
      <c r="K43" s="26"/>
    </row>
    <row r="44" spans="1:11" s="22" customFormat="1" x14ac:dyDescent="0.25">
      <c r="A44" s="5">
        <v>37</v>
      </c>
      <c r="B44" s="19" t="s">
        <v>11</v>
      </c>
      <c r="C44" s="67" t="s">
        <v>523</v>
      </c>
      <c r="D44" s="39" t="s">
        <v>52</v>
      </c>
      <c r="E44" s="39" t="s">
        <v>75</v>
      </c>
      <c r="F44" s="76" t="s">
        <v>1</v>
      </c>
      <c r="G44" s="40" t="s">
        <v>101</v>
      </c>
      <c r="H44" s="41">
        <v>1</v>
      </c>
      <c r="I44" s="20"/>
      <c r="J44" s="21">
        <f t="shared" si="0"/>
        <v>0</v>
      </c>
      <c r="K44" s="26"/>
    </row>
    <row r="45" spans="1:11" s="22" customFormat="1" x14ac:dyDescent="0.25">
      <c r="A45" s="5">
        <v>38</v>
      </c>
      <c r="B45" s="19" t="s">
        <v>11</v>
      </c>
      <c r="C45" s="67" t="s">
        <v>675</v>
      </c>
      <c r="D45" s="39" t="s">
        <v>53</v>
      </c>
      <c r="E45" s="39" t="s">
        <v>76</v>
      </c>
      <c r="F45" s="76" t="s">
        <v>1</v>
      </c>
      <c r="G45" s="40" t="s">
        <v>102</v>
      </c>
      <c r="H45" s="41">
        <v>1</v>
      </c>
      <c r="I45" s="20"/>
      <c r="J45" s="21">
        <f t="shared" si="0"/>
        <v>0</v>
      </c>
      <c r="K45" s="26"/>
    </row>
    <row r="46" spans="1:11" s="22" customFormat="1" ht="105" x14ac:dyDescent="0.25">
      <c r="A46" s="5">
        <v>39</v>
      </c>
      <c r="B46" s="19" t="s">
        <v>11</v>
      </c>
      <c r="C46" s="67" t="s">
        <v>676</v>
      </c>
      <c r="D46" s="39" t="s">
        <v>54</v>
      </c>
      <c r="E46" s="39" t="s">
        <v>77</v>
      </c>
      <c r="F46" s="76" t="s">
        <v>1</v>
      </c>
      <c r="G46" s="40" t="s">
        <v>105</v>
      </c>
      <c r="H46" s="41">
        <v>1</v>
      </c>
      <c r="I46" s="20"/>
      <c r="J46" s="21">
        <f t="shared" si="0"/>
        <v>0</v>
      </c>
      <c r="K46" s="26"/>
    </row>
    <row r="47" spans="1:11" s="22" customFormat="1" x14ac:dyDescent="0.25">
      <c r="A47" s="5">
        <v>40</v>
      </c>
      <c r="B47" s="19" t="s">
        <v>11</v>
      </c>
      <c r="C47" s="67" t="s">
        <v>499</v>
      </c>
      <c r="D47" s="39" t="s">
        <v>55</v>
      </c>
      <c r="E47" s="39" t="s">
        <v>78</v>
      </c>
      <c r="F47" s="76" t="s">
        <v>1</v>
      </c>
      <c r="G47" s="40" t="s">
        <v>106</v>
      </c>
      <c r="H47" s="41">
        <v>1</v>
      </c>
      <c r="I47" s="20"/>
      <c r="J47" s="21">
        <f t="shared" si="0"/>
        <v>0</v>
      </c>
      <c r="K47" s="26"/>
    </row>
    <row r="48" spans="1:11" s="22" customFormat="1" x14ac:dyDescent="0.25">
      <c r="A48" s="5">
        <v>41</v>
      </c>
      <c r="B48" s="19" t="s">
        <v>11</v>
      </c>
      <c r="C48" s="67" t="s">
        <v>515</v>
      </c>
      <c r="D48" s="39" t="s">
        <v>145</v>
      </c>
      <c r="E48" s="39" t="s">
        <v>79</v>
      </c>
      <c r="F48" s="76" t="s">
        <v>1</v>
      </c>
      <c r="G48" s="40" t="s">
        <v>107</v>
      </c>
      <c r="H48" s="41">
        <v>1</v>
      </c>
      <c r="I48" s="20"/>
      <c r="J48" s="21">
        <f t="shared" si="0"/>
        <v>0</v>
      </c>
      <c r="K48" s="26"/>
    </row>
    <row r="49" spans="1:11" s="22" customFormat="1" x14ac:dyDescent="0.25">
      <c r="A49" s="5">
        <v>42</v>
      </c>
      <c r="B49" s="19" t="s">
        <v>11</v>
      </c>
      <c r="C49" s="67" t="s">
        <v>677</v>
      </c>
      <c r="D49" s="39" t="s">
        <v>56</v>
      </c>
      <c r="E49" s="39" t="s">
        <v>80</v>
      </c>
      <c r="F49" s="76" t="s">
        <v>1</v>
      </c>
      <c r="G49" s="40" t="s">
        <v>108</v>
      </c>
      <c r="H49" s="41">
        <v>1</v>
      </c>
      <c r="I49" s="20"/>
      <c r="J49" s="21">
        <f t="shared" si="0"/>
        <v>0</v>
      </c>
      <c r="K49" s="26"/>
    </row>
    <row r="50" spans="1:11" s="22" customFormat="1" ht="30" x14ac:dyDescent="0.25">
      <c r="A50" s="5">
        <v>43</v>
      </c>
      <c r="B50" s="19" t="s">
        <v>11</v>
      </c>
      <c r="C50" s="67" t="s">
        <v>678</v>
      </c>
      <c r="D50" s="39" t="s">
        <v>57</v>
      </c>
      <c r="E50" s="39" t="s">
        <v>81</v>
      </c>
      <c r="F50" s="76" t="s">
        <v>1</v>
      </c>
      <c r="G50" s="40" t="s">
        <v>109</v>
      </c>
      <c r="H50" s="41">
        <v>1</v>
      </c>
      <c r="I50" s="20"/>
      <c r="J50" s="21">
        <f t="shared" si="0"/>
        <v>0</v>
      </c>
      <c r="K50" s="26"/>
    </row>
    <row r="51" spans="1:11" s="22" customFormat="1" ht="30" x14ac:dyDescent="0.25">
      <c r="A51" s="5">
        <v>44</v>
      </c>
      <c r="B51" s="19" t="s">
        <v>11</v>
      </c>
      <c r="C51" s="67" t="s">
        <v>23</v>
      </c>
      <c r="D51" s="39" t="s">
        <v>153</v>
      </c>
      <c r="E51" s="39" t="s">
        <v>82</v>
      </c>
      <c r="F51" s="76" t="s">
        <v>1</v>
      </c>
      <c r="G51" s="40" t="s">
        <v>110</v>
      </c>
      <c r="H51" s="41">
        <v>1</v>
      </c>
      <c r="I51" s="20"/>
      <c r="J51" s="21">
        <f t="shared" si="0"/>
        <v>0</v>
      </c>
      <c r="K51" s="26"/>
    </row>
    <row r="52" spans="1:11" s="22" customFormat="1" x14ac:dyDescent="0.25">
      <c r="A52" s="5">
        <v>45</v>
      </c>
      <c r="B52" s="19" t="s">
        <v>11</v>
      </c>
      <c r="C52" s="67" t="s">
        <v>679</v>
      </c>
      <c r="D52" s="39" t="s">
        <v>58</v>
      </c>
      <c r="E52" s="39" t="s">
        <v>83</v>
      </c>
      <c r="F52" s="76" t="s">
        <v>1</v>
      </c>
      <c r="G52" s="40" t="s">
        <v>111</v>
      </c>
      <c r="H52" s="41">
        <v>1</v>
      </c>
      <c r="I52" s="20"/>
      <c r="J52" s="21">
        <f t="shared" si="0"/>
        <v>0</v>
      </c>
      <c r="K52" s="26"/>
    </row>
    <row r="53" spans="1:11" s="22" customFormat="1" x14ac:dyDescent="0.25">
      <c r="A53" s="5">
        <v>46</v>
      </c>
      <c r="B53" s="19" t="s">
        <v>11</v>
      </c>
      <c r="C53" s="67" t="s">
        <v>499</v>
      </c>
      <c r="D53" s="39" t="s">
        <v>59</v>
      </c>
      <c r="E53" s="39" t="s">
        <v>84</v>
      </c>
      <c r="F53" s="76" t="s">
        <v>1</v>
      </c>
      <c r="G53" s="40" t="s">
        <v>112</v>
      </c>
      <c r="H53" s="41">
        <v>1</v>
      </c>
      <c r="I53" s="20"/>
      <c r="J53" s="21">
        <f t="shared" si="0"/>
        <v>0</v>
      </c>
      <c r="K53" s="26"/>
    </row>
    <row r="54" spans="1:11" s="22" customFormat="1" ht="45" x14ac:dyDescent="0.25">
      <c r="A54" s="5">
        <v>47</v>
      </c>
      <c r="B54" s="19" t="s">
        <v>11</v>
      </c>
      <c r="C54" s="67" t="s">
        <v>680</v>
      </c>
      <c r="D54" s="39" t="s">
        <v>60</v>
      </c>
      <c r="E54" s="39" t="s">
        <v>85</v>
      </c>
      <c r="F54" s="76" t="s">
        <v>1</v>
      </c>
      <c r="G54" s="40" t="s">
        <v>113</v>
      </c>
      <c r="H54" s="41">
        <v>1</v>
      </c>
      <c r="I54" s="20"/>
      <c r="J54" s="21">
        <f t="shared" si="0"/>
        <v>0</v>
      </c>
      <c r="K54" s="26"/>
    </row>
    <row r="55" spans="1:11" s="22" customFormat="1" ht="75" x14ac:dyDescent="0.25">
      <c r="A55" s="5">
        <v>48</v>
      </c>
      <c r="B55" s="19" t="s">
        <v>11</v>
      </c>
      <c r="C55" s="67" t="s">
        <v>681</v>
      </c>
      <c r="D55" s="39" t="s">
        <v>61</v>
      </c>
      <c r="E55" s="39" t="s">
        <v>86</v>
      </c>
      <c r="F55" s="76" t="s">
        <v>1</v>
      </c>
      <c r="G55" s="40" t="s">
        <v>114</v>
      </c>
      <c r="H55" s="41">
        <v>1</v>
      </c>
      <c r="I55" s="20"/>
      <c r="J55" s="21">
        <f t="shared" si="0"/>
        <v>0</v>
      </c>
      <c r="K55" s="26"/>
    </row>
    <row r="56" spans="1:11" s="22" customFormat="1" x14ac:dyDescent="0.25">
      <c r="A56" s="5">
        <v>49</v>
      </c>
      <c r="B56" s="19" t="s">
        <v>11</v>
      </c>
      <c r="C56" s="67" t="s">
        <v>420</v>
      </c>
      <c r="D56" s="39" t="s">
        <v>146</v>
      </c>
      <c r="E56" s="39" t="s">
        <v>74</v>
      </c>
      <c r="F56" s="76" t="s">
        <v>1</v>
      </c>
      <c r="G56" s="40" t="s">
        <v>115</v>
      </c>
      <c r="H56" s="41">
        <v>1</v>
      </c>
      <c r="I56" s="20"/>
      <c r="J56" s="21">
        <f t="shared" si="0"/>
        <v>0</v>
      </c>
      <c r="K56" s="26"/>
    </row>
    <row r="57" spans="1:11" s="22" customFormat="1" ht="30" x14ac:dyDescent="0.25">
      <c r="A57" s="5">
        <v>50</v>
      </c>
      <c r="B57" s="19" t="s">
        <v>11</v>
      </c>
      <c r="C57" s="67" t="s">
        <v>662</v>
      </c>
      <c r="D57" s="39" t="s">
        <v>150</v>
      </c>
      <c r="E57" s="39" t="s">
        <v>87</v>
      </c>
      <c r="F57" s="76" t="s">
        <v>1</v>
      </c>
      <c r="G57" s="40" t="s">
        <v>116</v>
      </c>
      <c r="H57" s="41">
        <v>1</v>
      </c>
      <c r="I57" s="20"/>
      <c r="J57" s="21">
        <f t="shared" si="0"/>
        <v>0</v>
      </c>
      <c r="K57" s="26"/>
    </row>
    <row r="58" spans="1:11" s="22" customFormat="1" x14ac:dyDescent="0.25">
      <c r="A58" s="5">
        <v>51</v>
      </c>
      <c r="B58" s="19" t="s">
        <v>11</v>
      </c>
      <c r="C58" s="67" t="s">
        <v>492</v>
      </c>
      <c r="D58" s="39" t="s">
        <v>158</v>
      </c>
      <c r="E58" s="39" t="s">
        <v>157</v>
      </c>
      <c r="F58" s="76" t="s">
        <v>1</v>
      </c>
      <c r="G58" s="40" t="s">
        <v>117</v>
      </c>
      <c r="H58" s="41">
        <v>1</v>
      </c>
      <c r="I58" s="20"/>
      <c r="J58" s="21">
        <f t="shared" si="0"/>
        <v>0</v>
      </c>
      <c r="K58" s="26"/>
    </row>
    <row r="59" spans="1:11" s="22" customFormat="1" x14ac:dyDescent="0.25">
      <c r="A59" s="5">
        <v>52</v>
      </c>
      <c r="B59" s="19" t="s">
        <v>11</v>
      </c>
      <c r="C59" s="67" t="s">
        <v>669</v>
      </c>
      <c r="D59" s="39" t="s">
        <v>165</v>
      </c>
      <c r="E59" s="39" t="s">
        <v>167</v>
      </c>
      <c r="F59" s="76" t="s">
        <v>1</v>
      </c>
      <c r="G59" s="40" t="s">
        <v>166</v>
      </c>
      <c r="H59" s="41">
        <v>6</v>
      </c>
      <c r="I59" s="20"/>
      <c r="J59" s="21">
        <f t="shared" si="0"/>
        <v>0</v>
      </c>
      <c r="K59" s="26"/>
    </row>
    <row r="60" spans="1:11" s="22" customFormat="1" ht="180" x14ac:dyDescent="0.25">
      <c r="A60" s="5">
        <v>53</v>
      </c>
      <c r="B60" s="19" t="s">
        <v>11</v>
      </c>
      <c r="C60" s="67" t="s">
        <v>682</v>
      </c>
      <c r="D60" s="39" t="s">
        <v>168</v>
      </c>
      <c r="E60" s="39" t="s">
        <v>193</v>
      </c>
      <c r="F60" s="70" t="s">
        <v>1</v>
      </c>
      <c r="G60" s="40" t="s">
        <v>179</v>
      </c>
      <c r="H60" s="44">
        <v>4</v>
      </c>
      <c r="I60" s="20"/>
      <c r="J60" s="21">
        <f t="shared" si="0"/>
        <v>0</v>
      </c>
      <c r="K60" s="26"/>
    </row>
    <row r="61" spans="1:11" s="22" customFormat="1" ht="60" x14ac:dyDescent="0.25">
      <c r="A61" s="5">
        <v>54</v>
      </c>
      <c r="B61" s="19" t="s">
        <v>11</v>
      </c>
      <c r="C61" s="67" t="s">
        <v>683</v>
      </c>
      <c r="D61" s="39" t="s">
        <v>169</v>
      </c>
      <c r="E61" s="39" t="s">
        <v>194</v>
      </c>
      <c r="F61" s="76" t="s">
        <v>1</v>
      </c>
      <c r="G61" s="40" t="s">
        <v>180</v>
      </c>
      <c r="H61" s="41">
        <v>4</v>
      </c>
      <c r="I61" s="20"/>
      <c r="J61" s="21">
        <f t="shared" si="0"/>
        <v>0</v>
      </c>
      <c r="K61" s="26"/>
    </row>
    <row r="62" spans="1:11" s="22" customFormat="1" ht="45" x14ac:dyDescent="0.25">
      <c r="A62" s="5">
        <v>55</v>
      </c>
      <c r="B62" s="19" t="s">
        <v>11</v>
      </c>
      <c r="C62" s="67" t="s">
        <v>684</v>
      </c>
      <c r="D62" s="39" t="s">
        <v>170</v>
      </c>
      <c r="E62" s="39" t="s">
        <v>195</v>
      </c>
      <c r="F62" s="76" t="s">
        <v>1</v>
      </c>
      <c r="G62" s="40" t="s">
        <v>181</v>
      </c>
      <c r="H62" s="41">
        <v>4</v>
      </c>
      <c r="I62" s="20"/>
      <c r="J62" s="21">
        <f t="shared" si="0"/>
        <v>0</v>
      </c>
      <c r="K62" s="26"/>
    </row>
    <row r="63" spans="1:11" s="22" customFormat="1" ht="45" x14ac:dyDescent="0.25">
      <c r="A63" s="5">
        <v>56</v>
      </c>
      <c r="B63" s="19" t="s">
        <v>11</v>
      </c>
      <c r="C63" s="67" t="s">
        <v>685</v>
      </c>
      <c r="D63" s="39" t="s">
        <v>171</v>
      </c>
      <c r="E63" s="39" t="s">
        <v>196</v>
      </c>
      <c r="F63" s="76" t="s">
        <v>1</v>
      </c>
      <c r="G63" s="40" t="s">
        <v>182</v>
      </c>
      <c r="H63" s="41">
        <v>4</v>
      </c>
      <c r="I63" s="20"/>
      <c r="J63" s="21">
        <f t="shared" si="0"/>
        <v>0</v>
      </c>
      <c r="K63" s="26"/>
    </row>
    <row r="64" spans="1:11" s="22" customFormat="1" ht="90" x14ac:dyDescent="0.25">
      <c r="A64" s="5">
        <v>57</v>
      </c>
      <c r="B64" s="19" t="s">
        <v>11</v>
      </c>
      <c r="C64" s="67" t="s">
        <v>686</v>
      </c>
      <c r="D64" s="39" t="s">
        <v>175</v>
      </c>
      <c r="E64" s="39" t="s">
        <v>177</v>
      </c>
      <c r="F64" s="76" t="s">
        <v>1</v>
      </c>
      <c r="G64" s="40" t="s">
        <v>185</v>
      </c>
      <c r="H64" s="41">
        <v>4</v>
      </c>
      <c r="I64" s="20"/>
      <c r="J64" s="21">
        <f t="shared" si="0"/>
        <v>0</v>
      </c>
      <c r="K64" s="26"/>
    </row>
    <row r="65" spans="1:11" s="22" customFormat="1" ht="315" x14ac:dyDescent="0.25">
      <c r="A65" s="5">
        <v>58</v>
      </c>
      <c r="B65" s="19" t="s">
        <v>11</v>
      </c>
      <c r="C65" s="67" t="s">
        <v>687</v>
      </c>
      <c r="D65" s="39" t="s">
        <v>172</v>
      </c>
      <c r="E65" s="39" t="s">
        <v>197</v>
      </c>
      <c r="F65" s="76" t="s">
        <v>1</v>
      </c>
      <c r="G65" s="40" t="s">
        <v>183</v>
      </c>
      <c r="H65" s="41">
        <v>6</v>
      </c>
      <c r="I65" s="20"/>
      <c r="J65" s="21">
        <f t="shared" si="0"/>
        <v>0</v>
      </c>
      <c r="K65" s="26"/>
    </row>
    <row r="66" spans="1:11" s="22" customFormat="1" ht="409.5" x14ac:dyDescent="0.25">
      <c r="A66" s="5">
        <v>59</v>
      </c>
      <c r="B66" s="19" t="s">
        <v>11</v>
      </c>
      <c r="C66" s="67" t="s">
        <v>688</v>
      </c>
      <c r="D66" s="39" t="s">
        <v>173</v>
      </c>
      <c r="E66" s="39" t="s">
        <v>198</v>
      </c>
      <c r="F66" s="76" t="s">
        <v>1</v>
      </c>
      <c r="G66" s="40" t="s">
        <v>184</v>
      </c>
      <c r="H66" s="41">
        <v>6</v>
      </c>
      <c r="I66" s="20"/>
      <c r="J66" s="21">
        <f t="shared" si="0"/>
        <v>0</v>
      </c>
      <c r="K66" s="26"/>
    </row>
    <row r="67" spans="1:11" s="22" customFormat="1" ht="45" x14ac:dyDescent="0.25">
      <c r="A67" s="5">
        <v>60</v>
      </c>
      <c r="B67" s="19" t="s">
        <v>11</v>
      </c>
      <c r="C67" s="67" t="s">
        <v>690</v>
      </c>
      <c r="D67" s="39" t="s">
        <v>174</v>
      </c>
      <c r="E67" s="39" t="s">
        <v>199</v>
      </c>
      <c r="F67" s="76" t="s">
        <v>1</v>
      </c>
      <c r="G67" s="40" t="s">
        <v>689</v>
      </c>
      <c r="H67" s="41">
        <v>4</v>
      </c>
      <c r="I67" s="20"/>
      <c r="J67" s="21">
        <f t="shared" si="0"/>
        <v>0</v>
      </c>
      <c r="K67" s="26"/>
    </row>
    <row r="68" spans="1:11" s="22" customFormat="1" x14ac:dyDescent="0.25">
      <c r="A68" s="5">
        <v>61</v>
      </c>
      <c r="B68" s="19" t="s">
        <v>11</v>
      </c>
      <c r="C68" s="67" t="s">
        <v>691</v>
      </c>
      <c r="D68" s="39" t="s">
        <v>176</v>
      </c>
      <c r="E68" s="39" t="s">
        <v>178</v>
      </c>
      <c r="F68" s="76" t="s">
        <v>1</v>
      </c>
      <c r="G68" s="40" t="s">
        <v>186</v>
      </c>
      <c r="H68" s="41">
        <v>3</v>
      </c>
      <c r="I68" s="20"/>
      <c r="J68" s="21">
        <f t="shared" si="0"/>
        <v>0</v>
      </c>
      <c r="K68" s="26"/>
    </row>
    <row r="69" spans="1:11" s="22" customFormat="1" ht="120" x14ac:dyDescent="0.25">
      <c r="A69" s="5">
        <v>62</v>
      </c>
      <c r="B69" s="19" t="s">
        <v>11</v>
      </c>
      <c r="C69" s="67" t="s">
        <v>692</v>
      </c>
      <c r="D69" s="39" t="s">
        <v>161</v>
      </c>
      <c r="E69" s="39" t="s">
        <v>162</v>
      </c>
      <c r="F69" s="76" t="s">
        <v>1</v>
      </c>
      <c r="G69" s="40" t="s">
        <v>104</v>
      </c>
      <c r="H69" s="41">
        <v>1</v>
      </c>
      <c r="I69" s="20"/>
      <c r="J69" s="21">
        <f t="shared" si="0"/>
        <v>0</v>
      </c>
      <c r="K69" s="26"/>
    </row>
    <row r="70" spans="1:11" s="22" customFormat="1" ht="345" x14ac:dyDescent="0.25">
      <c r="A70" s="5">
        <v>63</v>
      </c>
      <c r="B70" s="19" t="s">
        <v>11</v>
      </c>
      <c r="C70" s="67" t="s">
        <v>693</v>
      </c>
      <c r="D70" s="39" t="s">
        <v>188</v>
      </c>
      <c r="E70" s="39" t="s">
        <v>189</v>
      </c>
      <c r="F70" s="76" t="s">
        <v>1</v>
      </c>
      <c r="G70" s="40" t="s">
        <v>190</v>
      </c>
      <c r="H70" s="41">
        <v>1</v>
      </c>
      <c r="I70" s="20"/>
      <c r="J70" s="21">
        <f t="shared" si="0"/>
        <v>0</v>
      </c>
      <c r="K70" s="26"/>
    </row>
    <row r="71" spans="1:11" s="22" customFormat="1" ht="105" x14ac:dyDescent="0.25">
      <c r="A71" s="5">
        <v>64</v>
      </c>
      <c r="B71" s="19" t="s">
        <v>11</v>
      </c>
      <c r="C71" s="67" t="s">
        <v>666</v>
      </c>
      <c r="D71" s="39" t="s">
        <v>191</v>
      </c>
      <c r="E71" s="39" t="s">
        <v>64</v>
      </c>
      <c r="F71" s="76" t="s">
        <v>1</v>
      </c>
      <c r="G71" s="40" t="s">
        <v>90</v>
      </c>
      <c r="H71" s="41">
        <v>1</v>
      </c>
      <c r="I71" s="20"/>
      <c r="J71" s="21">
        <f t="shared" si="0"/>
        <v>0</v>
      </c>
      <c r="K71" s="26"/>
    </row>
    <row r="72" spans="1:11" s="22" customFormat="1" ht="30" x14ac:dyDescent="0.25">
      <c r="A72" s="5">
        <v>65</v>
      </c>
      <c r="B72" s="19" t="s">
        <v>11</v>
      </c>
      <c r="C72" s="67" t="s">
        <v>694</v>
      </c>
      <c r="D72" s="39" t="s">
        <v>187</v>
      </c>
      <c r="E72" s="39" t="s">
        <v>71</v>
      </c>
      <c r="F72" s="76" t="s">
        <v>1</v>
      </c>
      <c r="G72" s="40" t="s">
        <v>192</v>
      </c>
      <c r="H72" s="41">
        <v>1</v>
      </c>
      <c r="I72" s="20"/>
      <c r="J72" s="21">
        <f t="shared" si="0"/>
        <v>0</v>
      </c>
      <c r="K72" s="26"/>
    </row>
    <row r="73" spans="1:11" s="22" customFormat="1" ht="30" x14ac:dyDescent="0.25">
      <c r="A73" s="5">
        <v>66</v>
      </c>
      <c r="B73" s="19" t="s">
        <v>11</v>
      </c>
      <c r="C73" s="67" t="s">
        <v>695</v>
      </c>
      <c r="D73" s="39" t="s">
        <v>338</v>
      </c>
      <c r="E73" s="39" t="s">
        <v>341</v>
      </c>
      <c r="F73" s="76" t="s">
        <v>1</v>
      </c>
      <c r="G73" s="40" t="s">
        <v>344</v>
      </c>
      <c r="H73" s="41">
        <v>1</v>
      </c>
      <c r="I73" s="20"/>
      <c r="J73" s="21">
        <f t="shared" ref="J73:J136" si="1">H73*I73</f>
        <v>0</v>
      </c>
      <c r="K73" s="26"/>
    </row>
    <row r="74" spans="1:11" s="22" customFormat="1" x14ac:dyDescent="0.25">
      <c r="A74" s="5">
        <v>67</v>
      </c>
      <c r="B74" s="19" t="s">
        <v>11</v>
      </c>
      <c r="C74" s="67" t="s">
        <v>696</v>
      </c>
      <c r="D74" s="39" t="s">
        <v>339</v>
      </c>
      <c r="E74" s="39" t="s">
        <v>342</v>
      </c>
      <c r="F74" s="76" t="s">
        <v>1</v>
      </c>
      <c r="G74" s="40" t="s">
        <v>345</v>
      </c>
      <c r="H74" s="41">
        <v>1</v>
      </c>
      <c r="I74" s="20"/>
      <c r="J74" s="21">
        <f t="shared" si="1"/>
        <v>0</v>
      </c>
      <c r="K74" s="26"/>
    </row>
    <row r="75" spans="1:11" s="22" customFormat="1" x14ac:dyDescent="0.25">
      <c r="A75" s="5">
        <v>68</v>
      </c>
      <c r="B75" s="19" t="s">
        <v>11</v>
      </c>
      <c r="C75" s="67" t="s">
        <v>22</v>
      </c>
      <c r="D75" s="39" t="s">
        <v>340</v>
      </c>
      <c r="E75" s="39" t="s">
        <v>343</v>
      </c>
      <c r="F75" s="76" t="s">
        <v>1</v>
      </c>
      <c r="G75" s="40" t="s">
        <v>346</v>
      </c>
      <c r="H75" s="41">
        <v>1</v>
      </c>
      <c r="I75" s="20"/>
      <c r="J75" s="21">
        <f t="shared" si="1"/>
        <v>0</v>
      </c>
      <c r="K75" s="26"/>
    </row>
    <row r="76" spans="1:11" s="22" customFormat="1" ht="75" x14ac:dyDescent="0.25">
      <c r="A76" s="5">
        <v>69</v>
      </c>
      <c r="B76" s="19" t="s">
        <v>11</v>
      </c>
      <c r="C76" s="67" t="s">
        <v>697</v>
      </c>
      <c r="D76" s="39" t="s">
        <v>200</v>
      </c>
      <c r="E76" s="39" t="s">
        <v>201</v>
      </c>
      <c r="F76" s="76" t="s">
        <v>1</v>
      </c>
      <c r="G76" s="40" t="s">
        <v>103</v>
      </c>
      <c r="H76" s="41">
        <v>1</v>
      </c>
      <c r="I76" s="20"/>
      <c r="J76" s="21">
        <f t="shared" si="1"/>
        <v>0</v>
      </c>
      <c r="K76" s="26"/>
    </row>
    <row r="77" spans="1:11" s="22" customFormat="1" x14ac:dyDescent="0.25">
      <c r="A77" s="5">
        <v>70</v>
      </c>
      <c r="B77" s="19" t="s">
        <v>279</v>
      </c>
      <c r="C77" s="67" t="s">
        <v>698</v>
      </c>
      <c r="D77" s="39" t="s">
        <v>328</v>
      </c>
      <c r="E77" s="39" t="s">
        <v>280</v>
      </c>
      <c r="F77" s="76" t="s">
        <v>1</v>
      </c>
      <c r="G77" s="40" t="s">
        <v>281</v>
      </c>
      <c r="H77" s="41">
        <v>1</v>
      </c>
      <c r="I77" s="20"/>
      <c r="J77" s="21">
        <f t="shared" si="1"/>
        <v>0</v>
      </c>
      <c r="K77" s="26"/>
    </row>
    <row r="78" spans="1:11" s="22" customFormat="1" ht="30" x14ac:dyDescent="0.25">
      <c r="A78" s="5">
        <v>71</v>
      </c>
      <c r="B78" s="19" t="s">
        <v>118</v>
      </c>
      <c r="C78" s="67" t="s">
        <v>699</v>
      </c>
      <c r="D78" s="39" t="s">
        <v>294</v>
      </c>
      <c r="E78" s="39" t="s">
        <v>293</v>
      </c>
      <c r="F78" s="76" t="s">
        <v>1</v>
      </c>
      <c r="G78" s="40" t="s">
        <v>215</v>
      </c>
      <c r="H78" s="41">
        <v>2</v>
      </c>
      <c r="I78" s="20"/>
      <c r="J78" s="21">
        <f t="shared" si="1"/>
        <v>0</v>
      </c>
      <c r="K78" s="26"/>
    </row>
    <row r="79" spans="1:11" s="22" customFormat="1" ht="30" x14ac:dyDescent="0.25">
      <c r="A79" s="5">
        <v>72</v>
      </c>
      <c r="B79" s="19" t="s">
        <v>118</v>
      </c>
      <c r="C79" s="67" t="s">
        <v>699</v>
      </c>
      <c r="D79" s="39" t="s">
        <v>295</v>
      </c>
      <c r="E79" s="39" t="s">
        <v>216</v>
      </c>
      <c r="F79" s="76" t="s">
        <v>1</v>
      </c>
      <c r="G79" s="40" t="s">
        <v>217</v>
      </c>
      <c r="H79" s="41">
        <v>1</v>
      </c>
      <c r="I79" s="20"/>
      <c r="J79" s="21">
        <f t="shared" si="1"/>
        <v>0</v>
      </c>
      <c r="K79" s="26"/>
    </row>
    <row r="80" spans="1:11" s="22" customFormat="1" ht="30" x14ac:dyDescent="0.25">
      <c r="A80" s="5">
        <v>73</v>
      </c>
      <c r="B80" s="19" t="s">
        <v>118</v>
      </c>
      <c r="C80" s="67" t="s">
        <v>699</v>
      </c>
      <c r="D80" s="39" t="s">
        <v>329</v>
      </c>
      <c r="E80" s="39" t="s">
        <v>218</v>
      </c>
      <c r="F80" s="76" t="s">
        <v>1</v>
      </c>
      <c r="G80" s="40" t="s">
        <v>219</v>
      </c>
      <c r="H80" s="41">
        <v>2</v>
      </c>
      <c r="I80" s="20"/>
      <c r="J80" s="21">
        <f t="shared" si="1"/>
        <v>0</v>
      </c>
      <c r="K80" s="26"/>
    </row>
    <row r="81" spans="1:11" s="22" customFormat="1" ht="30" x14ac:dyDescent="0.25">
      <c r="A81" s="5">
        <v>74</v>
      </c>
      <c r="B81" s="19" t="s">
        <v>118</v>
      </c>
      <c r="C81" s="67" t="s">
        <v>699</v>
      </c>
      <c r="D81" s="39" t="s">
        <v>296</v>
      </c>
      <c r="E81" s="39" t="s">
        <v>220</v>
      </c>
      <c r="F81" s="76" t="s">
        <v>1</v>
      </c>
      <c r="G81" s="40" t="s">
        <v>221</v>
      </c>
      <c r="H81" s="41">
        <v>10</v>
      </c>
      <c r="I81" s="20"/>
      <c r="J81" s="21">
        <f t="shared" si="1"/>
        <v>0</v>
      </c>
      <c r="K81" s="26"/>
    </row>
    <row r="82" spans="1:11" s="22" customFormat="1" ht="30" x14ac:dyDescent="0.25">
      <c r="A82" s="5">
        <v>75</v>
      </c>
      <c r="B82" s="19" t="s">
        <v>118</v>
      </c>
      <c r="C82" s="67" t="s">
        <v>699</v>
      </c>
      <c r="D82" s="39" t="s">
        <v>297</v>
      </c>
      <c r="E82" s="39" t="s">
        <v>222</v>
      </c>
      <c r="F82" s="76" t="s">
        <v>1</v>
      </c>
      <c r="G82" s="40" t="s">
        <v>223</v>
      </c>
      <c r="H82" s="41">
        <v>1</v>
      </c>
      <c r="I82" s="20"/>
      <c r="J82" s="21">
        <f t="shared" si="1"/>
        <v>0</v>
      </c>
      <c r="K82" s="26"/>
    </row>
    <row r="83" spans="1:11" s="22" customFormat="1" ht="30" x14ac:dyDescent="0.25">
      <c r="A83" s="5">
        <v>76</v>
      </c>
      <c r="B83" s="19" t="s">
        <v>118</v>
      </c>
      <c r="C83" s="67" t="s">
        <v>699</v>
      </c>
      <c r="D83" s="39" t="s">
        <v>302</v>
      </c>
      <c r="E83" s="39" t="s">
        <v>224</v>
      </c>
      <c r="F83" s="76" t="s">
        <v>1</v>
      </c>
      <c r="G83" s="40" t="s">
        <v>225</v>
      </c>
      <c r="H83" s="41">
        <v>1</v>
      </c>
      <c r="I83" s="20"/>
      <c r="J83" s="21">
        <f t="shared" si="1"/>
        <v>0</v>
      </c>
      <c r="K83" s="26"/>
    </row>
    <row r="84" spans="1:11" s="22" customFormat="1" ht="30" x14ac:dyDescent="0.25">
      <c r="A84" s="5">
        <v>77</v>
      </c>
      <c r="B84" s="19" t="s">
        <v>118</v>
      </c>
      <c r="C84" s="67" t="s">
        <v>699</v>
      </c>
      <c r="D84" s="39" t="s">
        <v>298</v>
      </c>
      <c r="E84" s="39" t="s">
        <v>226</v>
      </c>
      <c r="F84" s="76" t="s">
        <v>1</v>
      </c>
      <c r="G84" s="40" t="s">
        <v>227</v>
      </c>
      <c r="H84" s="41">
        <v>2</v>
      </c>
      <c r="I84" s="20"/>
      <c r="J84" s="21">
        <f t="shared" si="1"/>
        <v>0</v>
      </c>
      <c r="K84" s="26"/>
    </row>
    <row r="85" spans="1:11" s="22" customFormat="1" ht="30" x14ac:dyDescent="0.25">
      <c r="A85" s="5">
        <v>78</v>
      </c>
      <c r="B85" s="19" t="s">
        <v>118</v>
      </c>
      <c r="C85" s="67" t="s">
        <v>699</v>
      </c>
      <c r="D85" s="39" t="s">
        <v>301</v>
      </c>
      <c r="E85" s="39" t="s">
        <v>300</v>
      </c>
      <c r="F85" s="76" t="s">
        <v>1</v>
      </c>
      <c r="G85" s="40" t="s">
        <v>228</v>
      </c>
      <c r="H85" s="41">
        <v>2</v>
      </c>
      <c r="I85" s="20"/>
      <c r="J85" s="21">
        <f t="shared" si="1"/>
        <v>0</v>
      </c>
      <c r="K85" s="26"/>
    </row>
    <row r="86" spans="1:11" s="22" customFormat="1" ht="30" x14ac:dyDescent="0.25">
      <c r="A86" s="5">
        <v>79</v>
      </c>
      <c r="B86" s="19" t="s">
        <v>118</v>
      </c>
      <c r="C86" s="67" t="s">
        <v>699</v>
      </c>
      <c r="D86" s="39" t="s">
        <v>299</v>
      </c>
      <c r="E86" s="39" t="s">
        <v>119</v>
      </c>
      <c r="F86" s="76" t="s">
        <v>1</v>
      </c>
      <c r="G86" s="40" t="s">
        <v>229</v>
      </c>
      <c r="H86" s="41">
        <v>1</v>
      </c>
      <c r="I86" s="20"/>
      <c r="J86" s="21">
        <f t="shared" si="1"/>
        <v>0</v>
      </c>
      <c r="K86" s="26"/>
    </row>
    <row r="87" spans="1:11" s="22" customFormat="1" ht="45" x14ac:dyDescent="0.25">
      <c r="A87" s="5">
        <v>80</v>
      </c>
      <c r="B87" s="19" t="s">
        <v>246</v>
      </c>
      <c r="C87" s="67" t="s">
        <v>707</v>
      </c>
      <c r="D87" s="25" t="s">
        <v>347</v>
      </c>
      <c r="E87" s="25" t="s">
        <v>250</v>
      </c>
      <c r="F87" s="73" t="s">
        <v>1</v>
      </c>
      <c r="G87" s="25" t="s">
        <v>247</v>
      </c>
      <c r="H87" s="5">
        <v>1</v>
      </c>
      <c r="I87" s="20"/>
      <c r="J87" s="21">
        <f t="shared" si="1"/>
        <v>0</v>
      </c>
      <c r="K87" s="26"/>
    </row>
    <row r="88" spans="1:11" s="22" customFormat="1" ht="45" x14ac:dyDescent="0.25">
      <c r="A88" s="5">
        <v>81</v>
      </c>
      <c r="B88" s="19" t="s">
        <v>246</v>
      </c>
      <c r="C88" s="67" t="s">
        <v>707</v>
      </c>
      <c r="D88" s="25" t="s">
        <v>348</v>
      </c>
      <c r="E88" s="25" t="s">
        <v>251</v>
      </c>
      <c r="F88" s="73" t="s">
        <v>1</v>
      </c>
      <c r="G88" s="25" t="s">
        <v>248</v>
      </c>
      <c r="H88" s="5">
        <v>1</v>
      </c>
      <c r="I88" s="20"/>
      <c r="J88" s="21">
        <f t="shared" si="1"/>
        <v>0</v>
      </c>
      <c r="K88" s="26"/>
    </row>
    <row r="89" spans="1:11" s="22" customFormat="1" ht="45" x14ac:dyDescent="0.25">
      <c r="A89" s="5">
        <v>82</v>
      </c>
      <c r="B89" s="19" t="s">
        <v>246</v>
      </c>
      <c r="C89" s="67" t="s">
        <v>707</v>
      </c>
      <c r="D89" s="25" t="s">
        <v>349</v>
      </c>
      <c r="E89" s="25" t="s">
        <v>252</v>
      </c>
      <c r="F89" s="73" t="s">
        <v>1</v>
      </c>
      <c r="G89" s="25" t="s">
        <v>249</v>
      </c>
      <c r="H89" s="5">
        <v>1</v>
      </c>
      <c r="I89" s="20"/>
      <c r="J89" s="21">
        <f t="shared" si="1"/>
        <v>0</v>
      </c>
      <c r="K89" s="26"/>
    </row>
    <row r="90" spans="1:11" s="22" customFormat="1" ht="45" x14ac:dyDescent="0.25">
      <c r="A90" s="5">
        <v>83</v>
      </c>
      <c r="B90" s="19" t="s">
        <v>246</v>
      </c>
      <c r="C90" s="67" t="s">
        <v>707</v>
      </c>
      <c r="D90" s="25" t="s">
        <v>350</v>
      </c>
      <c r="E90" s="25" t="s">
        <v>255</v>
      </c>
      <c r="F90" s="73" t="s">
        <v>1</v>
      </c>
      <c r="G90" s="25" t="s">
        <v>254</v>
      </c>
      <c r="H90" s="5">
        <v>2</v>
      </c>
      <c r="I90" s="20"/>
      <c r="J90" s="21">
        <f t="shared" si="1"/>
        <v>0</v>
      </c>
      <c r="K90" s="26"/>
    </row>
    <row r="91" spans="1:11" s="22" customFormat="1" ht="45" x14ac:dyDescent="0.25">
      <c r="A91" s="5">
        <v>84</v>
      </c>
      <c r="B91" s="19" t="s">
        <v>246</v>
      </c>
      <c r="C91" s="67" t="s">
        <v>707</v>
      </c>
      <c r="D91" s="25" t="s">
        <v>351</v>
      </c>
      <c r="E91" s="25" t="s">
        <v>256</v>
      </c>
      <c r="F91" s="73" t="s">
        <v>1</v>
      </c>
      <c r="G91" s="25" t="s">
        <v>254</v>
      </c>
      <c r="H91" s="5">
        <v>2</v>
      </c>
      <c r="I91" s="20"/>
      <c r="J91" s="21">
        <f t="shared" si="1"/>
        <v>0</v>
      </c>
      <c r="K91" s="26"/>
    </row>
    <row r="92" spans="1:11" s="22" customFormat="1" ht="45" x14ac:dyDescent="0.25">
      <c r="A92" s="5">
        <v>85</v>
      </c>
      <c r="B92" s="19" t="s">
        <v>246</v>
      </c>
      <c r="C92" s="67" t="s">
        <v>707</v>
      </c>
      <c r="D92" s="25" t="s">
        <v>352</v>
      </c>
      <c r="E92" s="25" t="s">
        <v>253</v>
      </c>
      <c r="F92" s="73" t="s">
        <v>1</v>
      </c>
      <c r="G92" s="25" t="s">
        <v>254</v>
      </c>
      <c r="H92" s="5">
        <v>2</v>
      </c>
      <c r="I92" s="20"/>
      <c r="J92" s="21">
        <f t="shared" si="1"/>
        <v>0</v>
      </c>
      <c r="K92" s="26"/>
    </row>
    <row r="93" spans="1:11" s="22" customFormat="1" ht="45" x14ac:dyDescent="0.25">
      <c r="A93" s="5">
        <v>86</v>
      </c>
      <c r="B93" s="19" t="s">
        <v>246</v>
      </c>
      <c r="C93" s="67" t="s">
        <v>707</v>
      </c>
      <c r="D93" s="25" t="s">
        <v>353</v>
      </c>
      <c r="E93" s="25" t="s">
        <v>257</v>
      </c>
      <c r="F93" s="73" t="s">
        <v>1</v>
      </c>
      <c r="G93" s="25" t="s">
        <v>258</v>
      </c>
      <c r="H93" s="5">
        <v>1</v>
      </c>
      <c r="I93" s="20"/>
      <c r="J93" s="21">
        <f t="shared" si="1"/>
        <v>0</v>
      </c>
      <c r="K93" s="26"/>
    </row>
    <row r="94" spans="1:11" s="22" customFormat="1" x14ac:dyDescent="0.25">
      <c r="A94" s="5">
        <v>87</v>
      </c>
      <c r="B94" s="19" t="s">
        <v>246</v>
      </c>
      <c r="C94" s="69" t="s">
        <v>700</v>
      </c>
      <c r="D94" s="25" t="s">
        <v>354</v>
      </c>
      <c r="E94" s="25" t="s">
        <v>259</v>
      </c>
      <c r="F94" s="73" t="s">
        <v>1</v>
      </c>
      <c r="G94" s="25" t="s">
        <v>260</v>
      </c>
      <c r="H94" s="5">
        <v>1</v>
      </c>
      <c r="I94" s="20"/>
      <c r="J94" s="21">
        <f t="shared" si="1"/>
        <v>0</v>
      </c>
      <c r="K94" s="26"/>
    </row>
    <row r="95" spans="1:11" s="22" customFormat="1" ht="45" x14ac:dyDescent="0.25">
      <c r="A95" s="5">
        <v>88</v>
      </c>
      <c r="B95" s="19" t="s">
        <v>246</v>
      </c>
      <c r="C95" s="67" t="s">
        <v>707</v>
      </c>
      <c r="D95" s="25" t="s">
        <v>355</v>
      </c>
      <c r="E95" s="25" t="s">
        <v>261</v>
      </c>
      <c r="F95" s="73" t="s">
        <v>1</v>
      </c>
      <c r="G95" s="25" t="s">
        <v>262</v>
      </c>
      <c r="H95" s="5">
        <v>1</v>
      </c>
      <c r="I95" s="20"/>
      <c r="J95" s="21">
        <f t="shared" si="1"/>
        <v>0</v>
      </c>
      <c r="K95" s="26"/>
    </row>
    <row r="96" spans="1:11" s="22" customFormat="1" ht="45" x14ac:dyDescent="0.25">
      <c r="A96" s="5">
        <v>89</v>
      </c>
      <c r="B96" s="19" t="s">
        <v>246</v>
      </c>
      <c r="C96" s="67" t="s">
        <v>707</v>
      </c>
      <c r="D96" s="25" t="s">
        <v>356</v>
      </c>
      <c r="E96" s="25" t="s">
        <v>263</v>
      </c>
      <c r="F96" s="73" t="s">
        <v>1</v>
      </c>
      <c r="G96" s="25" t="s">
        <v>264</v>
      </c>
      <c r="H96" s="5">
        <v>1</v>
      </c>
      <c r="I96" s="20"/>
      <c r="J96" s="21">
        <f t="shared" si="1"/>
        <v>0</v>
      </c>
      <c r="K96" s="26"/>
    </row>
    <row r="97" spans="1:11" s="22" customFormat="1" ht="45" x14ac:dyDescent="0.25">
      <c r="A97" s="5">
        <v>90</v>
      </c>
      <c r="B97" s="19" t="s">
        <v>246</v>
      </c>
      <c r="C97" s="67" t="s">
        <v>707</v>
      </c>
      <c r="D97" s="25" t="s">
        <v>357</v>
      </c>
      <c r="E97" s="25" t="s">
        <v>271</v>
      </c>
      <c r="F97" s="73" t="s">
        <v>1</v>
      </c>
      <c r="G97" s="25" t="s">
        <v>260</v>
      </c>
      <c r="H97" s="5">
        <v>1</v>
      </c>
      <c r="I97" s="20"/>
      <c r="J97" s="21">
        <f t="shared" si="1"/>
        <v>0</v>
      </c>
      <c r="K97" s="26"/>
    </row>
    <row r="98" spans="1:11" s="22" customFormat="1" ht="45" x14ac:dyDescent="0.25">
      <c r="A98" s="5">
        <v>91</v>
      </c>
      <c r="B98" s="19" t="s">
        <v>246</v>
      </c>
      <c r="C98" s="67" t="s">
        <v>707</v>
      </c>
      <c r="D98" s="25" t="s">
        <v>358</v>
      </c>
      <c r="E98" s="25" t="s">
        <v>272</v>
      </c>
      <c r="F98" s="73" t="s">
        <v>1</v>
      </c>
      <c r="G98" s="25" t="s">
        <v>262</v>
      </c>
      <c r="H98" s="5">
        <v>1</v>
      </c>
      <c r="I98" s="20"/>
      <c r="J98" s="21">
        <f t="shared" si="1"/>
        <v>0</v>
      </c>
      <c r="K98" s="26"/>
    </row>
    <row r="99" spans="1:11" s="22" customFormat="1" ht="45" x14ac:dyDescent="0.25">
      <c r="A99" s="5">
        <v>92</v>
      </c>
      <c r="B99" s="19" t="s">
        <v>246</v>
      </c>
      <c r="C99" s="67" t="s">
        <v>707</v>
      </c>
      <c r="D99" s="25" t="s">
        <v>359</v>
      </c>
      <c r="E99" s="25" t="s">
        <v>273</v>
      </c>
      <c r="F99" s="73" t="s">
        <v>1</v>
      </c>
      <c r="G99" s="25" t="s">
        <v>264</v>
      </c>
      <c r="H99" s="5">
        <v>1</v>
      </c>
      <c r="I99" s="20"/>
      <c r="J99" s="21">
        <f t="shared" si="1"/>
        <v>0</v>
      </c>
      <c r="K99" s="26"/>
    </row>
    <row r="100" spans="1:11" s="22" customFormat="1" ht="45" x14ac:dyDescent="0.25">
      <c r="A100" s="5">
        <v>93</v>
      </c>
      <c r="B100" s="19" t="s">
        <v>246</v>
      </c>
      <c r="C100" s="67" t="s">
        <v>707</v>
      </c>
      <c r="D100" s="25" t="s">
        <v>360</v>
      </c>
      <c r="E100" s="25" t="s">
        <v>274</v>
      </c>
      <c r="F100" s="73" t="s">
        <v>1</v>
      </c>
      <c r="G100" s="25" t="s">
        <v>275</v>
      </c>
      <c r="H100" s="5">
        <v>1</v>
      </c>
      <c r="I100" s="20"/>
      <c r="J100" s="21">
        <f t="shared" si="1"/>
        <v>0</v>
      </c>
      <c r="K100" s="26"/>
    </row>
    <row r="101" spans="1:11" s="22" customFormat="1" ht="30" x14ac:dyDescent="0.25">
      <c r="A101" s="5">
        <v>94</v>
      </c>
      <c r="B101" s="19" t="s">
        <v>13</v>
      </c>
      <c r="C101" s="67" t="s">
        <v>701</v>
      </c>
      <c r="D101" s="25" t="s">
        <v>655</v>
      </c>
      <c r="E101" s="25" t="s">
        <v>656</v>
      </c>
      <c r="F101" s="74" t="s">
        <v>1</v>
      </c>
      <c r="G101" s="25" t="s">
        <v>17</v>
      </c>
      <c r="H101" s="5">
        <v>2</v>
      </c>
      <c r="I101" s="20"/>
      <c r="J101" s="21">
        <f t="shared" si="1"/>
        <v>0</v>
      </c>
      <c r="K101" s="26"/>
    </row>
    <row r="102" spans="1:11" s="22" customFormat="1" ht="30" x14ac:dyDescent="0.25">
      <c r="A102" s="5">
        <v>95</v>
      </c>
      <c r="B102" s="19" t="s">
        <v>13</v>
      </c>
      <c r="C102" s="67" t="s">
        <v>701</v>
      </c>
      <c r="D102" s="25" t="s">
        <v>657</v>
      </c>
      <c r="E102" s="25" t="s">
        <v>658</v>
      </c>
      <c r="F102" s="74" t="s">
        <v>1</v>
      </c>
      <c r="G102" s="25"/>
      <c r="H102" s="5">
        <v>2</v>
      </c>
      <c r="I102" s="20"/>
      <c r="J102" s="21">
        <f t="shared" si="1"/>
        <v>0</v>
      </c>
      <c r="K102" s="66"/>
    </row>
    <row r="103" spans="1:11" s="22" customFormat="1" x14ac:dyDescent="0.25">
      <c r="A103" s="5">
        <v>96</v>
      </c>
      <c r="B103" s="19" t="s">
        <v>13</v>
      </c>
      <c r="C103" s="67" t="s">
        <v>24</v>
      </c>
      <c r="D103" s="25" t="s">
        <v>644</v>
      </c>
      <c r="E103" s="25" t="s">
        <v>649</v>
      </c>
      <c r="F103" s="74" t="s">
        <v>1</v>
      </c>
      <c r="G103" s="25" t="s">
        <v>654</v>
      </c>
      <c r="H103" s="5">
        <v>2</v>
      </c>
      <c r="I103" s="20"/>
      <c r="J103" s="21">
        <f t="shared" si="1"/>
        <v>0</v>
      </c>
      <c r="K103" s="66"/>
    </row>
    <row r="104" spans="1:11" s="22" customFormat="1" x14ac:dyDescent="0.25">
      <c r="A104" s="5">
        <v>97</v>
      </c>
      <c r="B104" s="19" t="s">
        <v>13</v>
      </c>
      <c r="C104" s="67" t="s">
        <v>24</v>
      </c>
      <c r="D104" s="25" t="s">
        <v>645</v>
      </c>
      <c r="E104" s="25" t="s">
        <v>650</v>
      </c>
      <c r="F104" s="74" t="s">
        <v>1</v>
      </c>
      <c r="G104" s="25" t="s">
        <v>654</v>
      </c>
      <c r="H104" s="5">
        <v>2</v>
      </c>
      <c r="I104" s="20"/>
      <c r="J104" s="21">
        <f t="shared" si="1"/>
        <v>0</v>
      </c>
      <c r="K104" s="66"/>
    </row>
    <row r="105" spans="1:11" s="22" customFormat="1" x14ac:dyDescent="0.25">
      <c r="A105" s="5">
        <v>98</v>
      </c>
      <c r="B105" s="19" t="s">
        <v>13</v>
      </c>
      <c r="C105" s="67" t="s">
        <v>25</v>
      </c>
      <c r="D105" s="25" t="s">
        <v>646</v>
      </c>
      <c r="E105" s="25" t="s">
        <v>651</v>
      </c>
      <c r="F105" s="74" t="s">
        <v>1</v>
      </c>
      <c r="G105" s="25" t="s">
        <v>654</v>
      </c>
      <c r="H105" s="5">
        <v>2</v>
      </c>
      <c r="I105" s="20"/>
      <c r="J105" s="21">
        <f t="shared" si="1"/>
        <v>0</v>
      </c>
      <c r="K105" s="66"/>
    </row>
    <row r="106" spans="1:11" s="22" customFormat="1" ht="30" x14ac:dyDescent="0.25">
      <c r="A106" s="5">
        <v>99</v>
      </c>
      <c r="B106" s="19" t="s">
        <v>13</v>
      </c>
      <c r="C106" s="67" t="s">
        <v>24</v>
      </c>
      <c r="D106" s="25" t="s">
        <v>647</v>
      </c>
      <c r="E106" s="25" t="s">
        <v>653</v>
      </c>
      <c r="F106" s="74" t="s">
        <v>1</v>
      </c>
      <c r="G106" s="25" t="s">
        <v>654</v>
      </c>
      <c r="H106" s="5">
        <v>2</v>
      </c>
      <c r="I106" s="20"/>
      <c r="J106" s="21">
        <f t="shared" si="1"/>
        <v>0</v>
      </c>
      <c r="K106" s="66"/>
    </row>
    <row r="107" spans="1:11" s="22" customFormat="1" x14ac:dyDescent="0.25">
      <c r="A107" s="5">
        <v>100</v>
      </c>
      <c r="B107" s="19" t="s">
        <v>13</v>
      </c>
      <c r="C107" s="67" t="s">
        <v>24</v>
      </c>
      <c r="D107" s="25" t="s">
        <v>648</v>
      </c>
      <c r="E107" s="25" t="s">
        <v>652</v>
      </c>
      <c r="F107" s="74" t="s">
        <v>1</v>
      </c>
      <c r="G107" s="25" t="s">
        <v>654</v>
      </c>
      <c r="H107" s="5">
        <v>2</v>
      </c>
      <c r="I107" s="20"/>
      <c r="J107" s="21">
        <f t="shared" si="1"/>
        <v>0</v>
      </c>
      <c r="K107" s="66"/>
    </row>
    <row r="108" spans="1:11" s="22" customFormat="1" ht="45" x14ac:dyDescent="0.25">
      <c r="A108" s="5">
        <v>101</v>
      </c>
      <c r="B108" s="19" t="s">
        <v>13</v>
      </c>
      <c r="C108" s="67" t="s">
        <v>701</v>
      </c>
      <c r="D108" s="45" t="s">
        <v>204</v>
      </c>
      <c r="E108" s="25" t="s">
        <v>202</v>
      </c>
      <c r="F108" s="74" t="s">
        <v>1</v>
      </c>
      <c r="G108" s="25" t="s">
        <v>203</v>
      </c>
      <c r="H108" s="5">
        <v>2</v>
      </c>
      <c r="I108" s="20"/>
      <c r="J108" s="21">
        <f t="shared" si="1"/>
        <v>0</v>
      </c>
      <c r="K108" s="84"/>
    </row>
    <row r="109" spans="1:11" s="22" customFormat="1" ht="45" x14ac:dyDescent="0.25">
      <c r="A109" s="5">
        <v>102</v>
      </c>
      <c r="B109" s="19" t="s">
        <v>13</v>
      </c>
      <c r="C109" s="67" t="s">
        <v>701</v>
      </c>
      <c r="D109" s="45" t="s">
        <v>211</v>
      </c>
      <c r="E109" s="25" t="s">
        <v>205</v>
      </c>
      <c r="F109" s="74" t="s">
        <v>1</v>
      </c>
      <c r="G109" s="25" t="s">
        <v>206</v>
      </c>
      <c r="H109" s="5">
        <v>2</v>
      </c>
      <c r="I109" s="20"/>
      <c r="J109" s="21">
        <f t="shared" si="1"/>
        <v>0</v>
      </c>
      <c r="K109" s="85"/>
    </row>
    <row r="110" spans="1:11" s="22" customFormat="1" ht="30" x14ac:dyDescent="0.25">
      <c r="A110" s="5">
        <v>103</v>
      </c>
      <c r="B110" s="19" t="s">
        <v>13</v>
      </c>
      <c r="C110" s="67" t="s">
        <v>701</v>
      </c>
      <c r="D110" s="24" t="s">
        <v>209</v>
      </c>
      <c r="E110" s="25" t="s">
        <v>207</v>
      </c>
      <c r="F110" s="74" t="s">
        <v>1</v>
      </c>
      <c r="G110" s="25" t="s">
        <v>208</v>
      </c>
      <c r="H110" s="5">
        <v>2</v>
      </c>
      <c r="I110" s="20"/>
      <c r="J110" s="21">
        <f t="shared" si="1"/>
        <v>0</v>
      </c>
      <c r="K110" s="86"/>
    </row>
    <row r="111" spans="1:11" s="22" customFormat="1" ht="30" x14ac:dyDescent="0.25">
      <c r="A111" s="5">
        <v>104</v>
      </c>
      <c r="B111" s="19" t="s">
        <v>13</v>
      </c>
      <c r="C111" s="67" t="s">
        <v>701</v>
      </c>
      <c r="D111" s="24" t="s">
        <v>212</v>
      </c>
      <c r="E111" s="25" t="s">
        <v>210</v>
      </c>
      <c r="F111" s="74" t="s">
        <v>1</v>
      </c>
      <c r="G111" s="25"/>
      <c r="H111" s="5">
        <v>2</v>
      </c>
      <c r="I111" s="20"/>
      <c r="J111" s="21">
        <f t="shared" si="1"/>
        <v>0</v>
      </c>
      <c r="K111" s="84"/>
    </row>
    <row r="112" spans="1:11" s="22" customFormat="1" ht="30" x14ac:dyDescent="0.25">
      <c r="A112" s="5">
        <v>105</v>
      </c>
      <c r="B112" s="19" t="s">
        <v>13</v>
      </c>
      <c r="C112" s="67" t="s">
        <v>701</v>
      </c>
      <c r="D112" s="24" t="s">
        <v>214</v>
      </c>
      <c r="E112" s="25" t="s">
        <v>213</v>
      </c>
      <c r="F112" s="74" t="s">
        <v>1</v>
      </c>
      <c r="G112" s="25"/>
      <c r="H112" s="5">
        <v>2</v>
      </c>
      <c r="I112" s="20"/>
      <c r="J112" s="21">
        <f t="shared" si="1"/>
        <v>0</v>
      </c>
      <c r="K112" s="86"/>
    </row>
    <row r="113" spans="1:11" s="22" customFormat="1" ht="30" x14ac:dyDescent="0.25">
      <c r="A113" s="5">
        <v>106</v>
      </c>
      <c r="B113" s="19" t="s">
        <v>13</v>
      </c>
      <c r="C113" s="67" t="s">
        <v>701</v>
      </c>
      <c r="D113" s="24" t="s">
        <v>361</v>
      </c>
      <c r="E113" s="25" t="s">
        <v>266</v>
      </c>
      <c r="F113" s="74" t="s">
        <v>1</v>
      </c>
      <c r="G113" s="25"/>
      <c r="H113" s="5">
        <v>4</v>
      </c>
      <c r="I113" s="20"/>
      <c r="J113" s="21">
        <f t="shared" si="1"/>
        <v>0</v>
      </c>
      <c r="K113" s="26"/>
    </row>
    <row r="114" spans="1:11" s="22" customFormat="1" ht="30" x14ac:dyDescent="0.25">
      <c r="A114" s="5">
        <v>107</v>
      </c>
      <c r="B114" s="19" t="s">
        <v>13</v>
      </c>
      <c r="C114" s="67" t="s">
        <v>701</v>
      </c>
      <c r="D114" s="24" t="s">
        <v>364</v>
      </c>
      <c r="E114" s="25" t="s">
        <v>267</v>
      </c>
      <c r="F114" s="74" t="s">
        <v>1</v>
      </c>
      <c r="G114" s="25"/>
      <c r="H114" s="5">
        <v>1</v>
      </c>
      <c r="I114" s="20"/>
      <c r="J114" s="21">
        <f t="shared" si="1"/>
        <v>0</v>
      </c>
      <c r="K114" s="26"/>
    </row>
    <row r="115" spans="1:11" s="22" customFormat="1" ht="30" x14ac:dyDescent="0.25">
      <c r="A115" s="5">
        <v>108</v>
      </c>
      <c r="B115" s="19" t="s">
        <v>13</v>
      </c>
      <c r="C115" s="67" t="s">
        <v>701</v>
      </c>
      <c r="D115" s="24" t="s">
        <v>365</v>
      </c>
      <c r="E115" s="25" t="s">
        <v>268</v>
      </c>
      <c r="F115" s="74" t="s">
        <v>1</v>
      </c>
      <c r="G115" s="25"/>
      <c r="H115" s="5">
        <v>1</v>
      </c>
      <c r="I115" s="20"/>
      <c r="J115" s="21">
        <f t="shared" si="1"/>
        <v>0</v>
      </c>
      <c r="K115" s="26"/>
    </row>
    <row r="116" spans="1:11" s="22" customFormat="1" ht="30" x14ac:dyDescent="0.25">
      <c r="A116" s="5">
        <v>109</v>
      </c>
      <c r="B116" s="19" t="s">
        <v>13</v>
      </c>
      <c r="C116" s="67" t="s">
        <v>701</v>
      </c>
      <c r="D116" s="24" t="s">
        <v>362</v>
      </c>
      <c r="E116" s="25" t="s">
        <v>269</v>
      </c>
      <c r="F116" s="74" t="s">
        <v>1</v>
      </c>
      <c r="G116" s="25"/>
      <c r="H116" s="5">
        <v>2</v>
      </c>
      <c r="I116" s="20"/>
      <c r="J116" s="21">
        <f t="shared" si="1"/>
        <v>0</v>
      </c>
      <c r="K116" s="26"/>
    </row>
    <row r="117" spans="1:11" s="22" customFormat="1" ht="30" x14ac:dyDescent="0.25">
      <c r="A117" s="5">
        <v>110</v>
      </c>
      <c r="B117" s="19" t="s">
        <v>13</v>
      </c>
      <c r="C117" s="67" t="s">
        <v>701</v>
      </c>
      <c r="D117" s="24" t="s">
        <v>363</v>
      </c>
      <c r="E117" s="25" t="s">
        <v>270</v>
      </c>
      <c r="F117" s="74" t="s">
        <v>1</v>
      </c>
      <c r="G117" s="25"/>
      <c r="H117" s="5">
        <v>2</v>
      </c>
      <c r="I117" s="20"/>
      <c r="J117" s="21">
        <f t="shared" si="1"/>
        <v>0</v>
      </c>
      <c r="K117" s="26"/>
    </row>
    <row r="118" spans="1:11" s="22" customFormat="1" ht="42" customHeight="1" x14ac:dyDescent="0.25">
      <c r="A118" s="5">
        <v>111</v>
      </c>
      <c r="B118" s="19" t="s">
        <v>472</v>
      </c>
      <c r="C118" s="67" t="s">
        <v>473</v>
      </c>
      <c r="D118" s="25" t="s">
        <v>471</v>
      </c>
      <c r="E118" s="25" t="s">
        <v>546</v>
      </c>
      <c r="F118" s="74" t="s">
        <v>1</v>
      </c>
      <c r="G118" s="25" t="s">
        <v>477</v>
      </c>
      <c r="H118" s="5">
        <v>1</v>
      </c>
      <c r="I118" s="20"/>
      <c r="J118" s="21">
        <f t="shared" si="1"/>
        <v>0</v>
      </c>
      <c r="K118" s="26"/>
    </row>
    <row r="119" spans="1:11" s="22" customFormat="1" ht="60" x14ac:dyDescent="0.25">
      <c r="A119" s="5">
        <v>112</v>
      </c>
      <c r="B119" s="19" t="s">
        <v>472</v>
      </c>
      <c r="C119" s="70" t="s">
        <v>473</v>
      </c>
      <c r="D119" s="25" t="s">
        <v>474</v>
      </c>
      <c r="E119" s="25" t="s">
        <v>536</v>
      </c>
      <c r="F119" s="74" t="s">
        <v>1</v>
      </c>
      <c r="G119" s="25" t="s">
        <v>475</v>
      </c>
      <c r="H119" s="5">
        <v>1</v>
      </c>
      <c r="I119" s="20"/>
      <c r="J119" s="21">
        <f t="shared" si="1"/>
        <v>0</v>
      </c>
      <c r="K119" s="26"/>
    </row>
    <row r="120" spans="1:11" s="22" customFormat="1" ht="45" x14ac:dyDescent="0.25">
      <c r="A120" s="5">
        <v>113</v>
      </c>
      <c r="B120" s="19" t="s">
        <v>472</v>
      </c>
      <c r="C120" s="70" t="s">
        <v>476</v>
      </c>
      <c r="D120" s="25" t="s">
        <v>542</v>
      </c>
      <c r="E120" s="25" t="s">
        <v>541</v>
      </c>
      <c r="F120" s="74" t="s">
        <v>1</v>
      </c>
      <c r="G120" s="25" t="s">
        <v>478</v>
      </c>
      <c r="H120" s="5">
        <v>1</v>
      </c>
      <c r="I120" s="20"/>
      <c r="J120" s="21">
        <f t="shared" si="1"/>
        <v>0</v>
      </c>
      <c r="K120" s="26"/>
    </row>
    <row r="121" spans="1:11" s="22" customFormat="1" ht="60" customHeight="1" x14ac:dyDescent="0.25">
      <c r="A121" s="5">
        <v>114</v>
      </c>
      <c r="B121" s="19" t="s">
        <v>472</v>
      </c>
      <c r="C121" s="70" t="s">
        <v>476</v>
      </c>
      <c r="D121" s="25" t="s">
        <v>480</v>
      </c>
      <c r="E121" s="25" t="s">
        <v>537</v>
      </c>
      <c r="F121" s="74" t="s">
        <v>1</v>
      </c>
      <c r="G121" s="25" t="s">
        <v>481</v>
      </c>
      <c r="H121" s="5">
        <v>1</v>
      </c>
      <c r="I121" s="20"/>
      <c r="J121" s="21">
        <f t="shared" si="1"/>
        <v>0</v>
      </c>
      <c r="K121" s="26"/>
    </row>
    <row r="122" spans="1:11" s="22" customFormat="1" ht="45" x14ac:dyDescent="0.25">
      <c r="A122" s="5">
        <v>115</v>
      </c>
      <c r="B122" s="19" t="s">
        <v>472</v>
      </c>
      <c r="C122" s="70" t="s">
        <v>479</v>
      </c>
      <c r="D122" s="25" t="s">
        <v>543</v>
      </c>
      <c r="E122" s="25" t="s">
        <v>540</v>
      </c>
      <c r="F122" s="74" t="s">
        <v>1</v>
      </c>
      <c r="G122" s="25" t="s">
        <v>483</v>
      </c>
      <c r="H122" s="5">
        <v>1</v>
      </c>
      <c r="I122" s="20"/>
      <c r="J122" s="21">
        <f t="shared" si="1"/>
        <v>0</v>
      </c>
      <c r="K122" s="26"/>
    </row>
    <row r="123" spans="1:11" s="22" customFormat="1" ht="60" x14ac:dyDescent="0.25">
      <c r="A123" s="5">
        <v>116</v>
      </c>
      <c r="B123" s="19" t="s">
        <v>472</v>
      </c>
      <c r="C123" s="70" t="s">
        <v>479</v>
      </c>
      <c r="D123" s="25" t="s">
        <v>482</v>
      </c>
      <c r="E123" s="25" t="s">
        <v>538</v>
      </c>
      <c r="F123" s="74" t="s">
        <v>1</v>
      </c>
      <c r="G123" s="25" t="s">
        <v>484</v>
      </c>
      <c r="H123" s="5">
        <v>1</v>
      </c>
      <c r="I123" s="20"/>
      <c r="J123" s="21">
        <f t="shared" si="1"/>
        <v>0</v>
      </c>
      <c r="K123" s="26"/>
    </row>
    <row r="124" spans="1:11" s="22" customFormat="1" ht="45" x14ac:dyDescent="0.25">
      <c r="A124" s="5">
        <v>117</v>
      </c>
      <c r="B124" s="19" t="s">
        <v>472</v>
      </c>
      <c r="C124" s="70" t="s">
        <v>485</v>
      </c>
      <c r="D124" s="25" t="s">
        <v>544</v>
      </c>
      <c r="E124" s="25" t="s">
        <v>539</v>
      </c>
      <c r="F124" s="74" t="s">
        <v>1</v>
      </c>
      <c r="G124" s="25" t="s">
        <v>487</v>
      </c>
      <c r="H124" s="5">
        <v>1</v>
      </c>
      <c r="I124" s="20"/>
      <c r="J124" s="21">
        <f t="shared" si="1"/>
        <v>0</v>
      </c>
      <c r="K124" s="26"/>
    </row>
    <row r="125" spans="1:11" s="22" customFormat="1" ht="62.45" customHeight="1" x14ac:dyDescent="0.25">
      <c r="A125" s="5">
        <v>118</v>
      </c>
      <c r="B125" s="19" t="s">
        <v>472</v>
      </c>
      <c r="C125" s="70" t="s">
        <v>485</v>
      </c>
      <c r="D125" s="25" t="s">
        <v>486</v>
      </c>
      <c r="E125" s="25" t="s">
        <v>547</v>
      </c>
      <c r="F125" s="74" t="s">
        <v>1</v>
      </c>
      <c r="G125" s="25" t="s">
        <v>488</v>
      </c>
      <c r="H125" s="5">
        <v>1</v>
      </c>
      <c r="I125" s="20"/>
      <c r="J125" s="21">
        <f t="shared" si="1"/>
        <v>0</v>
      </c>
      <c r="K125" s="26"/>
    </row>
    <row r="126" spans="1:11" s="22" customFormat="1" ht="45" x14ac:dyDescent="0.25">
      <c r="A126" s="5">
        <v>119</v>
      </c>
      <c r="B126" s="19" t="s">
        <v>472</v>
      </c>
      <c r="C126" s="70" t="s">
        <v>22</v>
      </c>
      <c r="D126" s="25" t="s">
        <v>545</v>
      </c>
      <c r="E126" s="25" t="s">
        <v>549</v>
      </c>
      <c r="F126" s="74" t="s">
        <v>1</v>
      </c>
      <c r="G126" s="25" t="s">
        <v>489</v>
      </c>
      <c r="H126" s="5">
        <v>1</v>
      </c>
      <c r="I126" s="20"/>
      <c r="J126" s="21">
        <f t="shared" si="1"/>
        <v>0</v>
      </c>
      <c r="K126" s="26"/>
    </row>
    <row r="127" spans="1:11" s="22" customFormat="1" ht="60" x14ac:dyDescent="0.25">
      <c r="A127" s="5">
        <v>120</v>
      </c>
      <c r="B127" s="19" t="s">
        <v>472</v>
      </c>
      <c r="C127" s="70" t="s">
        <v>22</v>
      </c>
      <c r="D127" s="25" t="s">
        <v>490</v>
      </c>
      <c r="E127" s="25" t="s">
        <v>548</v>
      </c>
      <c r="F127" s="74" t="s">
        <v>1</v>
      </c>
      <c r="G127" s="25" t="s">
        <v>491</v>
      </c>
      <c r="H127" s="5">
        <v>1</v>
      </c>
      <c r="I127" s="20"/>
      <c r="J127" s="21">
        <f t="shared" si="1"/>
        <v>0</v>
      </c>
      <c r="K127" s="26"/>
    </row>
    <row r="128" spans="1:11" s="22" customFormat="1" ht="45" x14ac:dyDescent="0.25">
      <c r="A128" s="5">
        <v>121</v>
      </c>
      <c r="B128" s="19" t="s">
        <v>472</v>
      </c>
      <c r="C128" s="70" t="s">
        <v>492</v>
      </c>
      <c r="D128" s="25" t="s">
        <v>550</v>
      </c>
      <c r="E128" s="25" t="s">
        <v>551</v>
      </c>
      <c r="F128" s="74" t="s">
        <v>1</v>
      </c>
      <c r="G128" s="25" t="s">
        <v>494</v>
      </c>
      <c r="H128" s="5">
        <v>1</v>
      </c>
      <c r="I128" s="20"/>
      <c r="J128" s="21">
        <f t="shared" si="1"/>
        <v>0</v>
      </c>
      <c r="K128" s="26"/>
    </row>
    <row r="129" spans="1:11" s="22" customFormat="1" ht="60" x14ac:dyDescent="0.25">
      <c r="A129" s="5">
        <v>122</v>
      </c>
      <c r="B129" s="19" t="s">
        <v>472</v>
      </c>
      <c r="C129" s="70" t="s">
        <v>492</v>
      </c>
      <c r="D129" s="25" t="s">
        <v>493</v>
      </c>
      <c r="E129" s="25" t="s">
        <v>552</v>
      </c>
      <c r="F129" s="74" t="s">
        <v>1</v>
      </c>
      <c r="G129" s="25" t="s">
        <v>495</v>
      </c>
      <c r="H129" s="5">
        <v>1</v>
      </c>
      <c r="I129" s="20"/>
      <c r="J129" s="21">
        <f t="shared" si="1"/>
        <v>0</v>
      </c>
      <c r="K129" s="26"/>
    </row>
    <row r="130" spans="1:11" s="22" customFormat="1" ht="46.9" customHeight="1" x14ac:dyDescent="0.25">
      <c r="A130" s="5">
        <v>123</v>
      </c>
      <c r="B130" s="19" t="s">
        <v>472</v>
      </c>
      <c r="C130" s="70" t="s">
        <v>496</v>
      </c>
      <c r="D130" s="25" t="s">
        <v>554</v>
      </c>
      <c r="E130" s="25" t="s">
        <v>553</v>
      </c>
      <c r="F130" s="74" t="s">
        <v>1</v>
      </c>
      <c r="G130" s="25" t="s">
        <v>501</v>
      </c>
      <c r="H130" s="5">
        <v>1</v>
      </c>
      <c r="I130" s="20"/>
      <c r="J130" s="21">
        <f t="shared" si="1"/>
        <v>0</v>
      </c>
      <c r="K130" s="26"/>
    </row>
    <row r="131" spans="1:11" s="22" customFormat="1" ht="60.6" customHeight="1" x14ac:dyDescent="0.25">
      <c r="A131" s="5">
        <v>124</v>
      </c>
      <c r="B131" s="19" t="s">
        <v>472</v>
      </c>
      <c r="C131" s="70" t="s">
        <v>496</v>
      </c>
      <c r="D131" s="25" t="s">
        <v>497</v>
      </c>
      <c r="E131" s="25" t="s">
        <v>555</v>
      </c>
      <c r="F131" s="74" t="s">
        <v>1</v>
      </c>
      <c r="G131" s="25" t="s">
        <v>498</v>
      </c>
      <c r="H131" s="5">
        <v>1</v>
      </c>
      <c r="I131" s="20"/>
      <c r="J131" s="21">
        <f t="shared" si="1"/>
        <v>0</v>
      </c>
      <c r="K131" s="26"/>
    </row>
    <row r="132" spans="1:11" s="22" customFormat="1" ht="43.9" customHeight="1" x14ac:dyDescent="0.25">
      <c r="A132" s="5">
        <v>125</v>
      </c>
      <c r="B132" s="19" t="s">
        <v>472</v>
      </c>
      <c r="C132" s="70" t="s">
        <v>499</v>
      </c>
      <c r="D132" s="25" t="s">
        <v>556</v>
      </c>
      <c r="E132" s="25" t="s">
        <v>558</v>
      </c>
      <c r="F132" s="74" t="s">
        <v>1</v>
      </c>
      <c r="G132" s="25" t="s">
        <v>500</v>
      </c>
      <c r="H132" s="5">
        <v>1</v>
      </c>
      <c r="I132" s="20"/>
      <c r="J132" s="21">
        <f t="shared" si="1"/>
        <v>0</v>
      </c>
      <c r="K132" s="26"/>
    </row>
    <row r="133" spans="1:11" s="22" customFormat="1" ht="57" customHeight="1" x14ac:dyDescent="0.25">
      <c r="A133" s="5">
        <v>126</v>
      </c>
      <c r="B133" s="19" t="s">
        <v>472</v>
      </c>
      <c r="C133" s="70" t="s">
        <v>499</v>
      </c>
      <c r="D133" s="25" t="s">
        <v>719</v>
      </c>
      <c r="E133" s="25" t="s">
        <v>718</v>
      </c>
      <c r="F133" s="74" t="s">
        <v>1</v>
      </c>
      <c r="G133" s="25" t="s">
        <v>717</v>
      </c>
      <c r="H133" s="5">
        <v>1</v>
      </c>
      <c r="I133" s="20"/>
      <c r="J133" s="21">
        <f t="shared" si="1"/>
        <v>0</v>
      </c>
      <c r="K133" s="26"/>
    </row>
    <row r="134" spans="1:11" s="22" customFormat="1" ht="45" x14ac:dyDescent="0.25">
      <c r="A134" s="5">
        <v>127</v>
      </c>
      <c r="B134" s="19" t="s">
        <v>472</v>
      </c>
      <c r="C134" s="70" t="s">
        <v>502</v>
      </c>
      <c r="D134" s="25" t="s">
        <v>557</v>
      </c>
      <c r="E134" s="25" t="s">
        <v>559</v>
      </c>
      <c r="F134" s="74" t="s">
        <v>1</v>
      </c>
      <c r="G134" s="25" t="s">
        <v>503</v>
      </c>
      <c r="H134" s="5">
        <v>1</v>
      </c>
      <c r="I134" s="20"/>
      <c r="J134" s="21">
        <f t="shared" si="1"/>
        <v>0</v>
      </c>
      <c r="K134" s="26"/>
    </row>
    <row r="135" spans="1:11" s="22" customFormat="1" ht="60" x14ac:dyDescent="0.25">
      <c r="A135" s="5">
        <v>128</v>
      </c>
      <c r="B135" s="19" t="s">
        <v>472</v>
      </c>
      <c r="C135" s="70" t="s">
        <v>502</v>
      </c>
      <c r="D135" s="25" t="s">
        <v>504</v>
      </c>
      <c r="E135" s="25" t="s">
        <v>566</v>
      </c>
      <c r="F135" s="74" t="s">
        <v>1</v>
      </c>
      <c r="G135" s="25" t="s">
        <v>491</v>
      </c>
      <c r="H135" s="5">
        <v>1</v>
      </c>
      <c r="I135" s="20"/>
      <c r="J135" s="21">
        <f t="shared" si="1"/>
        <v>0</v>
      </c>
      <c r="K135" s="26"/>
    </row>
    <row r="136" spans="1:11" s="22" customFormat="1" ht="45" x14ac:dyDescent="0.25">
      <c r="A136" s="5">
        <v>129</v>
      </c>
      <c r="B136" s="19" t="s">
        <v>472</v>
      </c>
      <c r="C136" s="70" t="s">
        <v>505</v>
      </c>
      <c r="D136" s="25" t="s">
        <v>561</v>
      </c>
      <c r="E136" s="25" t="s">
        <v>560</v>
      </c>
      <c r="F136" s="74" t="s">
        <v>1</v>
      </c>
      <c r="G136" s="25" t="s">
        <v>507</v>
      </c>
      <c r="H136" s="5">
        <v>1</v>
      </c>
      <c r="I136" s="20"/>
      <c r="J136" s="21">
        <f t="shared" si="1"/>
        <v>0</v>
      </c>
      <c r="K136" s="26"/>
    </row>
    <row r="137" spans="1:11" s="22" customFormat="1" ht="60" x14ac:dyDescent="0.25">
      <c r="A137" s="5">
        <v>130</v>
      </c>
      <c r="B137" s="19" t="s">
        <v>472</v>
      </c>
      <c r="C137" s="70" t="s">
        <v>505</v>
      </c>
      <c r="D137" s="25" t="s">
        <v>506</v>
      </c>
      <c r="E137" s="25" t="s">
        <v>565</v>
      </c>
      <c r="F137" s="74" t="s">
        <v>1</v>
      </c>
      <c r="G137" s="25" t="s">
        <v>491</v>
      </c>
      <c r="H137" s="5">
        <v>1</v>
      </c>
      <c r="I137" s="20"/>
      <c r="J137" s="21">
        <f t="shared" ref="J137:J200" si="2">H137*I137</f>
        <v>0</v>
      </c>
      <c r="K137" s="26"/>
    </row>
    <row r="138" spans="1:11" s="22" customFormat="1" ht="45" x14ac:dyDescent="0.25">
      <c r="A138" s="5">
        <v>131</v>
      </c>
      <c r="B138" s="19" t="s">
        <v>472</v>
      </c>
      <c r="C138" s="70" t="s">
        <v>508</v>
      </c>
      <c r="D138" s="25" t="s">
        <v>562</v>
      </c>
      <c r="E138" s="25" t="s">
        <v>564</v>
      </c>
      <c r="F138" s="74" t="s">
        <v>1</v>
      </c>
      <c r="G138" s="25" t="s">
        <v>507</v>
      </c>
      <c r="H138" s="5">
        <v>1</v>
      </c>
      <c r="I138" s="20"/>
      <c r="J138" s="21">
        <f t="shared" si="2"/>
        <v>0</v>
      </c>
      <c r="K138" s="26"/>
    </row>
    <row r="139" spans="1:11" s="22" customFormat="1" ht="45" x14ac:dyDescent="0.25">
      <c r="A139" s="5">
        <v>132</v>
      </c>
      <c r="B139" s="19" t="s">
        <v>472</v>
      </c>
      <c r="C139" s="70" t="s">
        <v>508</v>
      </c>
      <c r="D139" s="25" t="s">
        <v>509</v>
      </c>
      <c r="E139" s="25" t="s">
        <v>567</v>
      </c>
      <c r="F139" s="74" t="s">
        <v>1</v>
      </c>
      <c r="G139" s="25" t="s">
        <v>510</v>
      </c>
      <c r="H139" s="5">
        <v>1</v>
      </c>
      <c r="I139" s="20"/>
      <c r="J139" s="21">
        <f t="shared" si="2"/>
        <v>0</v>
      </c>
      <c r="K139" s="26"/>
    </row>
    <row r="140" spans="1:11" s="22" customFormat="1" ht="45" x14ac:dyDescent="0.25">
      <c r="A140" s="5">
        <v>133</v>
      </c>
      <c r="B140" s="19" t="s">
        <v>472</v>
      </c>
      <c r="C140" s="70" t="s">
        <v>511</v>
      </c>
      <c r="D140" s="25" t="s">
        <v>563</v>
      </c>
      <c r="E140" s="25" t="s">
        <v>568</v>
      </c>
      <c r="F140" s="74" t="s">
        <v>1</v>
      </c>
      <c r="G140" s="25" t="s">
        <v>512</v>
      </c>
      <c r="H140" s="5">
        <v>1</v>
      </c>
      <c r="I140" s="20"/>
      <c r="J140" s="21">
        <f t="shared" si="2"/>
        <v>0</v>
      </c>
      <c r="K140" s="26"/>
    </row>
    <row r="141" spans="1:11" s="22" customFormat="1" ht="60" x14ac:dyDescent="0.25">
      <c r="A141" s="5">
        <v>134</v>
      </c>
      <c r="B141" s="19" t="s">
        <v>472</v>
      </c>
      <c r="C141" s="70" t="s">
        <v>511</v>
      </c>
      <c r="D141" s="25" t="s">
        <v>513</v>
      </c>
      <c r="E141" s="25" t="s">
        <v>569</v>
      </c>
      <c r="F141" s="74" t="s">
        <v>1</v>
      </c>
      <c r="G141" s="25" t="s">
        <v>514</v>
      </c>
      <c r="H141" s="5">
        <v>1</v>
      </c>
      <c r="I141" s="20"/>
      <c r="J141" s="21">
        <f t="shared" si="2"/>
        <v>0</v>
      </c>
      <c r="K141" s="26"/>
    </row>
    <row r="142" spans="1:11" s="22" customFormat="1" ht="45" x14ac:dyDescent="0.25">
      <c r="A142" s="5">
        <v>135</v>
      </c>
      <c r="B142" s="19" t="s">
        <v>472</v>
      </c>
      <c r="C142" s="70" t="s">
        <v>515</v>
      </c>
      <c r="D142" s="25" t="s">
        <v>571</v>
      </c>
      <c r="E142" s="25" t="s">
        <v>570</v>
      </c>
      <c r="F142" s="74" t="s">
        <v>1</v>
      </c>
      <c r="G142" s="25" t="s">
        <v>517</v>
      </c>
      <c r="H142" s="5">
        <v>1</v>
      </c>
      <c r="I142" s="20"/>
      <c r="J142" s="21">
        <f t="shared" si="2"/>
        <v>0</v>
      </c>
      <c r="K142" s="26"/>
    </row>
    <row r="143" spans="1:11" s="22" customFormat="1" ht="45.6" customHeight="1" x14ac:dyDescent="0.25">
      <c r="A143" s="5">
        <v>136</v>
      </c>
      <c r="B143" s="19" t="s">
        <v>472</v>
      </c>
      <c r="C143" s="70" t="s">
        <v>515</v>
      </c>
      <c r="D143" s="25" t="s">
        <v>516</v>
      </c>
      <c r="E143" s="25" t="s">
        <v>572</v>
      </c>
      <c r="F143" s="74" t="s">
        <v>1</v>
      </c>
      <c r="G143" s="25" t="s">
        <v>518</v>
      </c>
      <c r="H143" s="5">
        <v>1</v>
      </c>
      <c r="I143" s="20"/>
      <c r="J143" s="21">
        <f t="shared" si="2"/>
        <v>0</v>
      </c>
      <c r="K143" s="26"/>
    </row>
    <row r="144" spans="1:11" s="22" customFormat="1" ht="45" x14ac:dyDescent="0.25">
      <c r="A144" s="5">
        <v>137</v>
      </c>
      <c r="B144" s="19" t="s">
        <v>472</v>
      </c>
      <c r="C144" s="70" t="s">
        <v>519</v>
      </c>
      <c r="D144" s="25" t="s">
        <v>573</v>
      </c>
      <c r="E144" s="25" t="s">
        <v>574</v>
      </c>
      <c r="F144" s="74" t="s">
        <v>1</v>
      </c>
      <c r="G144" s="25" t="s">
        <v>521</v>
      </c>
      <c r="H144" s="5">
        <v>1</v>
      </c>
      <c r="I144" s="20"/>
      <c r="J144" s="21">
        <f t="shared" si="2"/>
        <v>0</v>
      </c>
      <c r="K144" s="26"/>
    </row>
    <row r="145" spans="1:15" s="22" customFormat="1" ht="45" x14ac:dyDescent="0.25">
      <c r="A145" s="5">
        <v>138</v>
      </c>
      <c r="B145" s="19" t="s">
        <v>472</v>
      </c>
      <c r="C145" s="70" t="s">
        <v>519</v>
      </c>
      <c r="D145" s="25" t="s">
        <v>520</v>
      </c>
      <c r="E145" s="25" t="s">
        <v>575</v>
      </c>
      <c r="F145" s="74" t="s">
        <v>1</v>
      </c>
      <c r="G145" s="25" t="s">
        <v>522</v>
      </c>
      <c r="H145" s="5">
        <v>1</v>
      </c>
      <c r="I145" s="20"/>
      <c r="J145" s="21">
        <f t="shared" si="2"/>
        <v>0</v>
      </c>
      <c r="K145" s="26"/>
    </row>
    <row r="146" spans="1:15" s="22" customFormat="1" ht="45" x14ac:dyDescent="0.25">
      <c r="A146" s="5">
        <v>139</v>
      </c>
      <c r="B146" s="19" t="s">
        <v>472</v>
      </c>
      <c r="C146" s="70" t="s">
        <v>523</v>
      </c>
      <c r="D146" s="25" t="s">
        <v>577</v>
      </c>
      <c r="E146" s="25" t="s">
        <v>576</v>
      </c>
      <c r="F146" s="74" t="s">
        <v>1</v>
      </c>
      <c r="G146" s="25" t="s">
        <v>524</v>
      </c>
      <c r="H146" s="5">
        <v>1</v>
      </c>
      <c r="I146" s="20"/>
      <c r="J146" s="21">
        <f t="shared" si="2"/>
        <v>0</v>
      </c>
      <c r="K146" s="26"/>
    </row>
    <row r="147" spans="1:15" s="22" customFormat="1" ht="60" x14ac:dyDescent="0.25">
      <c r="A147" s="5">
        <v>140</v>
      </c>
      <c r="B147" s="19" t="s">
        <v>472</v>
      </c>
      <c r="C147" s="70" t="s">
        <v>523</v>
      </c>
      <c r="D147" s="25" t="s">
        <v>525</v>
      </c>
      <c r="E147" s="25" t="s">
        <v>578</v>
      </c>
      <c r="F147" s="74" t="s">
        <v>1</v>
      </c>
      <c r="G147" s="25" t="s">
        <v>514</v>
      </c>
      <c r="H147" s="5">
        <v>1</v>
      </c>
      <c r="I147" s="20"/>
      <c r="J147" s="21">
        <f t="shared" si="2"/>
        <v>0</v>
      </c>
      <c r="K147" s="26"/>
    </row>
    <row r="148" spans="1:15" s="22" customFormat="1" ht="34.9" customHeight="1" x14ac:dyDescent="0.25">
      <c r="A148" s="5">
        <v>141</v>
      </c>
      <c r="B148" s="19" t="s">
        <v>472</v>
      </c>
      <c r="C148" s="67" t="s">
        <v>527</v>
      </c>
      <c r="D148" s="25" t="s">
        <v>583</v>
      </c>
      <c r="E148" s="25" t="s">
        <v>579</v>
      </c>
      <c r="F148" s="74" t="s">
        <v>1</v>
      </c>
      <c r="G148" s="25" t="s">
        <v>529</v>
      </c>
      <c r="H148" s="5">
        <v>1</v>
      </c>
      <c r="I148" s="20"/>
      <c r="J148" s="21">
        <f t="shared" si="2"/>
        <v>0</v>
      </c>
      <c r="K148" s="26"/>
    </row>
    <row r="149" spans="1:15" s="22" customFormat="1" ht="56.45" customHeight="1" x14ac:dyDescent="0.25">
      <c r="A149" s="5">
        <v>142</v>
      </c>
      <c r="B149" s="19" t="s">
        <v>472</v>
      </c>
      <c r="C149" s="67" t="s">
        <v>527</v>
      </c>
      <c r="D149" s="25" t="s">
        <v>528</v>
      </c>
      <c r="E149" s="25" t="s">
        <v>580</v>
      </c>
      <c r="F149" s="74" t="s">
        <v>1</v>
      </c>
      <c r="G149" s="25" t="s">
        <v>530</v>
      </c>
      <c r="H149" s="5">
        <v>1</v>
      </c>
      <c r="I149" s="20"/>
      <c r="J149" s="21">
        <f t="shared" si="2"/>
        <v>0</v>
      </c>
      <c r="K149" s="26"/>
    </row>
    <row r="150" spans="1:15" s="22" customFormat="1" ht="41.45" customHeight="1" x14ac:dyDescent="0.25">
      <c r="A150" s="5">
        <v>143</v>
      </c>
      <c r="B150" s="19" t="s">
        <v>472</v>
      </c>
      <c r="C150" s="70" t="s">
        <v>526</v>
      </c>
      <c r="D150" s="25" t="s">
        <v>582</v>
      </c>
      <c r="E150" s="25" t="s">
        <v>581</v>
      </c>
      <c r="F150" s="74" t="s">
        <v>1</v>
      </c>
      <c r="G150" s="25" t="s">
        <v>532</v>
      </c>
      <c r="H150" s="5">
        <v>1</v>
      </c>
      <c r="I150" s="20"/>
      <c r="J150" s="21">
        <f t="shared" si="2"/>
        <v>0</v>
      </c>
      <c r="K150" s="26"/>
    </row>
    <row r="151" spans="1:15" s="22" customFormat="1" ht="45" x14ac:dyDescent="0.25">
      <c r="A151" s="5">
        <v>144</v>
      </c>
      <c r="B151" s="19" t="s">
        <v>472</v>
      </c>
      <c r="C151" s="70" t="s">
        <v>526</v>
      </c>
      <c r="D151" s="25" t="s">
        <v>531</v>
      </c>
      <c r="E151" s="25" t="s">
        <v>584</v>
      </c>
      <c r="F151" s="74" t="s">
        <v>1</v>
      </c>
      <c r="G151" s="25" t="s">
        <v>533</v>
      </c>
      <c r="H151" s="5">
        <v>1</v>
      </c>
      <c r="I151" s="20"/>
      <c r="J151" s="21">
        <f t="shared" si="2"/>
        <v>0</v>
      </c>
      <c r="K151" s="26"/>
    </row>
    <row r="152" spans="1:15" s="22" customFormat="1" ht="45" x14ac:dyDescent="0.25">
      <c r="A152" s="5">
        <v>145</v>
      </c>
      <c r="B152" s="19" t="s">
        <v>472</v>
      </c>
      <c r="C152" s="70" t="s">
        <v>534</v>
      </c>
      <c r="D152" s="25" t="s">
        <v>586</v>
      </c>
      <c r="E152" s="25" t="s">
        <v>585</v>
      </c>
      <c r="F152" s="74" t="s">
        <v>1</v>
      </c>
      <c r="G152" s="25" t="s">
        <v>535</v>
      </c>
      <c r="H152" s="5">
        <v>1</v>
      </c>
      <c r="I152" s="20"/>
      <c r="J152" s="21">
        <f t="shared" si="2"/>
        <v>0</v>
      </c>
      <c r="K152" s="26"/>
    </row>
    <row r="153" spans="1:15" s="22" customFormat="1" ht="59.45" customHeight="1" x14ac:dyDescent="0.25">
      <c r="A153" s="5">
        <v>146</v>
      </c>
      <c r="B153" s="19" t="s">
        <v>472</v>
      </c>
      <c r="C153" s="70" t="s">
        <v>534</v>
      </c>
      <c r="D153" s="25" t="s">
        <v>587</v>
      </c>
      <c r="E153" s="25" t="s">
        <v>588</v>
      </c>
      <c r="F153" s="74" t="s">
        <v>1</v>
      </c>
      <c r="G153" s="25" t="s">
        <v>589</v>
      </c>
      <c r="H153" s="5">
        <v>1</v>
      </c>
      <c r="I153" s="20"/>
      <c r="J153" s="21">
        <f t="shared" si="2"/>
        <v>0</v>
      </c>
      <c r="K153" s="26"/>
    </row>
    <row r="154" spans="1:15" s="22" customFormat="1" ht="60" x14ac:dyDescent="0.25">
      <c r="A154" s="5">
        <v>147</v>
      </c>
      <c r="B154" s="19" t="s">
        <v>245</v>
      </c>
      <c r="C154" s="67" t="s">
        <v>702</v>
      </c>
      <c r="D154" s="25" t="s">
        <v>336</v>
      </c>
      <c r="E154" s="25" t="s">
        <v>337</v>
      </c>
      <c r="F154" s="74" t="s">
        <v>1</v>
      </c>
      <c r="G154" s="23">
        <v>10001103</v>
      </c>
      <c r="H154" s="23">
        <v>1</v>
      </c>
      <c r="I154" s="20"/>
      <c r="J154" s="21">
        <f t="shared" si="2"/>
        <v>0</v>
      </c>
      <c r="K154" s="46"/>
      <c r="L154" s="47"/>
      <c r="M154" s="48"/>
      <c r="N154" s="48"/>
      <c r="O154" s="49"/>
    </row>
    <row r="155" spans="1:15" s="22" customFormat="1" ht="51.75" customHeight="1" x14ac:dyDescent="0.25">
      <c r="A155" s="5">
        <v>148</v>
      </c>
      <c r="B155" s="19" t="s">
        <v>404</v>
      </c>
      <c r="C155" s="70" t="s">
        <v>405</v>
      </c>
      <c r="D155" s="25" t="s">
        <v>591</v>
      </c>
      <c r="E155" s="25" t="s">
        <v>592</v>
      </c>
      <c r="F155" s="74" t="s">
        <v>1</v>
      </c>
      <c r="G155" s="25" t="s">
        <v>406</v>
      </c>
      <c r="H155" s="5">
        <v>1</v>
      </c>
      <c r="I155" s="20"/>
      <c r="J155" s="21">
        <f t="shared" si="2"/>
        <v>0</v>
      </c>
      <c r="K155" s="26"/>
    </row>
    <row r="156" spans="1:15" s="22" customFormat="1" ht="60" x14ac:dyDescent="0.25">
      <c r="A156" s="5">
        <v>149</v>
      </c>
      <c r="B156" s="19" t="s">
        <v>404</v>
      </c>
      <c r="C156" s="70" t="s">
        <v>405</v>
      </c>
      <c r="D156" s="25" t="s">
        <v>410</v>
      </c>
      <c r="E156" s="25" t="s">
        <v>590</v>
      </c>
      <c r="F156" s="74" t="s">
        <v>1</v>
      </c>
      <c r="G156" s="25" t="s">
        <v>407</v>
      </c>
      <c r="H156" s="5">
        <v>1</v>
      </c>
      <c r="I156" s="20"/>
      <c r="J156" s="21">
        <f t="shared" si="2"/>
        <v>0</v>
      </c>
      <c r="K156" s="26"/>
    </row>
    <row r="157" spans="1:15" s="22" customFormat="1" ht="43.15" customHeight="1" x14ac:dyDescent="0.25">
      <c r="A157" s="5">
        <v>150</v>
      </c>
      <c r="B157" s="19" t="s">
        <v>404</v>
      </c>
      <c r="C157" s="67" t="s">
        <v>408</v>
      </c>
      <c r="D157" s="25" t="s">
        <v>593</v>
      </c>
      <c r="E157" s="25" t="s">
        <v>595</v>
      </c>
      <c r="F157" s="74" t="s">
        <v>1</v>
      </c>
      <c r="G157" s="25" t="s">
        <v>409</v>
      </c>
      <c r="H157" s="5">
        <v>1</v>
      </c>
      <c r="I157" s="20"/>
      <c r="J157" s="21">
        <f t="shared" si="2"/>
        <v>0</v>
      </c>
      <c r="K157" s="26"/>
    </row>
    <row r="158" spans="1:15" s="22" customFormat="1" ht="65.45" customHeight="1" x14ac:dyDescent="0.25">
      <c r="A158" s="5">
        <v>151</v>
      </c>
      <c r="B158" s="19" t="s">
        <v>404</v>
      </c>
      <c r="C158" s="67" t="s">
        <v>408</v>
      </c>
      <c r="D158" s="25" t="s">
        <v>414</v>
      </c>
      <c r="E158" s="25" t="s">
        <v>596</v>
      </c>
      <c r="F158" s="74" t="s">
        <v>1</v>
      </c>
      <c r="G158" s="25" t="s">
        <v>411</v>
      </c>
      <c r="H158" s="5">
        <v>1</v>
      </c>
      <c r="I158" s="20"/>
      <c r="J158" s="21">
        <f t="shared" si="2"/>
        <v>0</v>
      </c>
      <c r="K158" s="26"/>
    </row>
    <row r="159" spans="1:15" s="22" customFormat="1" ht="48" customHeight="1" x14ac:dyDescent="0.25">
      <c r="A159" s="5">
        <v>152</v>
      </c>
      <c r="B159" s="19" t="s">
        <v>404</v>
      </c>
      <c r="C159" s="67" t="s">
        <v>412</v>
      </c>
      <c r="D159" s="25" t="s">
        <v>594</v>
      </c>
      <c r="E159" s="25" t="s">
        <v>597</v>
      </c>
      <c r="F159" s="74" t="s">
        <v>1</v>
      </c>
      <c r="G159" s="25" t="s">
        <v>413</v>
      </c>
      <c r="H159" s="5">
        <v>1</v>
      </c>
      <c r="I159" s="20"/>
      <c r="J159" s="21">
        <f t="shared" si="2"/>
        <v>0</v>
      </c>
      <c r="K159" s="26"/>
    </row>
    <row r="160" spans="1:15" s="22" customFormat="1" ht="63" customHeight="1" x14ac:dyDescent="0.25">
      <c r="A160" s="5">
        <v>153</v>
      </c>
      <c r="B160" s="19" t="s">
        <v>404</v>
      </c>
      <c r="C160" s="67" t="s">
        <v>412</v>
      </c>
      <c r="D160" s="25" t="s">
        <v>415</v>
      </c>
      <c r="E160" s="25" t="s">
        <v>598</v>
      </c>
      <c r="F160" s="74" t="s">
        <v>1</v>
      </c>
      <c r="G160" s="25" t="s">
        <v>416</v>
      </c>
      <c r="H160" s="5">
        <v>1</v>
      </c>
      <c r="I160" s="20"/>
      <c r="J160" s="21">
        <f t="shared" si="2"/>
        <v>0</v>
      </c>
      <c r="K160" s="26"/>
    </row>
    <row r="161" spans="1:11" s="22" customFormat="1" ht="41.45" customHeight="1" x14ac:dyDescent="0.25">
      <c r="A161" s="5">
        <v>154</v>
      </c>
      <c r="B161" s="19" t="s">
        <v>404</v>
      </c>
      <c r="C161" s="67" t="s">
        <v>417</v>
      </c>
      <c r="D161" s="25" t="s">
        <v>604</v>
      </c>
      <c r="E161" s="25" t="s">
        <v>599</v>
      </c>
      <c r="F161" s="74" t="s">
        <v>1</v>
      </c>
      <c r="G161" s="25" t="s">
        <v>413</v>
      </c>
      <c r="H161" s="5">
        <v>1</v>
      </c>
      <c r="I161" s="20"/>
      <c r="J161" s="21">
        <f t="shared" si="2"/>
        <v>0</v>
      </c>
      <c r="K161" s="26"/>
    </row>
    <row r="162" spans="1:11" s="22" customFormat="1" ht="60.6" customHeight="1" x14ac:dyDescent="0.25">
      <c r="A162" s="5">
        <v>155</v>
      </c>
      <c r="B162" s="19" t="s">
        <v>404</v>
      </c>
      <c r="C162" s="67" t="s">
        <v>417</v>
      </c>
      <c r="D162" s="25" t="s">
        <v>418</v>
      </c>
      <c r="E162" s="25" t="s">
        <v>600</v>
      </c>
      <c r="F162" s="74" t="s">
        <v>1</v>
      </c>
      <c r="G162" s="25" t="s">
        <v>419</v>
      </c>
      <c r="H162" s="5">
        <v>1</v>
      </c>
      <c r="I162" s="20"/>
      <c r="J162" s="21">
        <f t="shared" si="2"/>
        <v>0</v>
      </c>
      <c r="K162" s="26"/>
    </row>
    <row r="163" spans="1:11" s="22" customFormat="1" ht="46.15" customHeight="1" x14ac:dyDescent="0.25">
      <c r="A163" s="5">
        <v>156</v>
      </c>
      <c r="B163" s="19" t="s">
        <v>404</v>
      </c>
      <c r="C163" s="67" t="s">
        <v>420</v>
      </c>
      <c r="D163" s="25" t="s">
        <v>603</v>
      </c>
      <c r="E163" s="25" t="s">
        <v>601</v>
      </c>
      <c r="F163" s="74" t="s">
        <v>1</v>
      </c>
      <c r="G163" s="25" t="s">
        <v>413</v>
      </c>
      <c r="H163" s="5">
        <v>1</v>
      </c>
      <c r="I163" s="20"/>
      <c r="J163" s="21">
        <f t="shared" si="2"/>
        <v>0</v>
      </c>
      <c r="K163" s="26"/>
    </row>
    <row r="164" spans="1:11" s="22" customFormat="1" ht="60" x14ac:dyDescent="0.25">
      <c r="A164" s="5">
        <v>157</v>
      </c>
      <c r="B164" s="19" t="s">
        <v>404</v>
      </c>
      <c r="C164" s="67" t="s">
        <v>420</v>
      </c>
      <c r="D164" s="25" t="s">
        <v>421</v>
      </c>
      <c r="E164" s="25" t="s">
        <v>602</v>
      </c>
      <c r="F164" s="74" t="s">
        <v>1</v>
      </c>
      <c r="G164" s="25" t="s">
        <v>422</v>
      </c>
      <c r="H164" s="5">
        <v>1</v>
      </c>
      <c r="I164" s="20"/>
      <c r="J164" s="21">
        <f t="shared" si="2"/>
        <v>0</v>
      </c>
      <c r="K164" s="26"/>
    </row>
    <row r="165" spans="1:11" s="22" customFormat="1" ht="48" customHeight="1" x14ac:dyDescent="0.25">
      <c r="A165" s="5">
        <v>158</v>
      </c>
      <c r="B165" s="19" t="s">
        <v>404</v>
      </c>
      <c r="C165" s="67" t="s">
        <v>423</v>
      </c>
      <c r="D165" s="25" t="s">
        <v>605</v>
      </c>
      <c r="E165" s="25" t="s">
        <v>608</v>
      </c>
      <c r="F165" s="74" t="s">
        <v>1</v>
      </c>
      <c r="G165" s="25" t="s">
        <v>425</v>
      </c>
      <c r="H165" s="5">
        <v>1</v>
      </c>
      <c r="I165" s="20"/>
      <c r="J165" s="21">
        <f t="shared" si="2"/>
        <v>0</v>
      </c>
      <c r="K165" s="26"/>
    </row>
    <row r="166" spans="1:11" s="22" customFormat="1" ht="60" x14ac:dyDescent="0.25">
      <c r="A166" s="5">
        <v>159</v>
      </c>
      <c r="B166" s="19" t="s">
        <v>404</v>
      </c>
      <c r="C166" s="67" t="s">
        <v>423</v>
      </c>
      <c r="D166" s="25" t="s">
        <v>424</v>
      </c>
      <c r="E166" s="25" t="s">
        <v>609</v>
      </c>
      <c r="F166" s="74" t="s">
        <v>1</v>
      </c>
      <c r="G166" s="25" t="s">
        <v>426</v>
      </c>
      <c r="H166" s="5">
        <v>1</v>
      </c>
      <c r="I166" s="20"/>
      <c r="J166" s="21">
        <f t="shared" si="2"/>
        <v>0</v>
      </c>
      <c r="K166" s="26"/>
    </row>
    <row r="167" spans="1:11" s="22" customFormat="1" ht="42.6" customHeight="1" x14ac:dyDescent="0.25">
      <c r="A167" s="5">
        <v>160</v>
      </c>
      <c r="B167" s="19" t="s">
        <v>404</v>
      </c>
      <c r="C167" s="67" t="s">
        <v>427</v>
      </c>
      <c r="D167" s="25" t="s">
        <v>606</v>
      </c>
      <c r="E167" s="25" t="s">
        <v>610</v>
      </c>
      <c r="F167" s="74" t="s">
        <v>1</v>
      </c>
      <c r="G167" s="25" t="s">
        <v>429</v>
      </c>
      <c r="H167" s="5">
        <v>1</v>
      </c>
      <c r="I167" s="20"/>
      <c r="J167" s="21">
        <f t="shared" si="2"/>
        <v>0</v>
      </c>
      <c r="K167" s="26"/>
    </row>
    <row r="168" spans="1:11" s="22" customFormat="1" ht="60" x14ac:dyDescent="0.25">
      <c r="A168" s="5">
        <v>161</v>
      </c>
      <c r="B168" s="19" t="s">
        <v>404</v>
      </c>
      <c r="C168" s="67" t="s">
        <v>427</v>
      </c>
      <c r="D168" s="25" t="s">
        <v>428</v>
      </c>
      <c r="E168" s="25" t="s">
        <v>612</v>
      </c>
      <c r="F168" s="74" t="s">
        <v>1</v>
      </c>
      <c r="G168" s="25" t="s">
        <v>430</v>
      </c>
      <c r="H168" s="5">
        <v>1</v>
      </c>
      <c r="I168" s="20"/>
      <c r="J168" s="21">
        <f t="shared" si="2"/>
        <v>0</v>
      </c>
      <c r="K168" s="26"/>
    </row>
    <row r="169" spans="1:11" s="22" customFormat="1" ht="43.15" customHeight="1" x14ac:dyDescent="0.25">
      <c r="A169" s="5">
        <v>162</v>
      </c>
      <c r="B169" s="19" t="s">
        <v>404</v>
      </c>
      <c r="C169" s="67" t="s">
        <v>431</v>
      </c>
      <c r="D169" s="25" t="s">
        <v>607</v>
      </c>
      <c r="E169" s="25" t="s">
        <v>611</v>
      </c>
      <c r="F169" s="74" t="s">
        <v>1</v>
      </c>
      <c r="G169" s="25" t="s">
        <v>433</v>
      </c>
      <c r="H169" s="5">
        <v>1</v>
      </c>
      <c r="I169" s="20"/>
      <c r="J169" s="21">
        <f t="shared" si="2"/>
        <v>0</v>
      </c>
      <c r="K169" s="26"/>
    </row>
    <row r="170" spans="1:11" s="22" customFormat="1" ht="58.15" customHeight="1" x14ac:dyDescent="0.25">
      <c r="A170" s="5">
        <v>163</v>
      </c>
      <c r="B170" s="19" t="s">
        <v>404</v>
      </c>
      <c r="C170" s="67" t="s">
        <v>431</v>
      </c>
      <c r="D170" s="25" t="s">
        <v>432</v>
      </c>
      <c r="E170" s="25" t="s">
        <v>613</v>
      </c>
      <c r="F170" s="74" t="s">
        <v>1</v>
      </c>
      <c r="G170" s="25" t="s">
        <v>434</v>
      </c>
      <c r="H170" s="5">
        <v>1</v>
      </c>
      <c r="I170" s="20"/>
      <c r="J170" s="21">
        <f t="shared" si="2"/>
        <v>0</v>
      </c>
      <c r="K170" s="26"/>
    </row>
    <row r="171" spans="1:11" s="22" customFormat="1" ht="40.15" customHeight="1" x14ac:dyDescent="0.25">
      <c r="A171" s="5">
        <v>164</v>
      </c>
      <c r="B171" s="19" t="s">
        <v>404</v>
      </c>
      <c r="C171" s="67" t="s">
        <v>435</v>
      </c>
      <c r="D171" s="25" t="s">
        <v>436</v>
      </c>
      <c r="E171" s="25" t="s">
        <v>614</v>
      </c>
      <c r="F171" s="74" t="s">
        <v>1</v>
      </c>
      <c r="G171" s="25" t="s">
        <v>438</v>
      </c>
      <c r="H171" s="5">
        <v>1</v>
      </c>
      <c r="I171" s="20"/>
      <c r="J171" s="21">
        <f t="shared" si="2"/>
        <v>0</v>
      </c>
      <c r="K171" s="26"/>
    </row>
    <row r="172" spans="1:11" s="22" customFormat="1" ht="59.45" customHeight="1" x14ac:dyDescent="0.25">
      <c r="A172" s="5">
        <v>165</v>
      </c>
      <c r="B172" s="19" t="s">
        <v>404</v>
      </c>
      <c r="C172" s="67" t="s">
        <v>435</v>
      </c>
      <c r="D172" s="25" t="s">
        <v>437</v>
      </c>
      <c r="E172" s="25" t="s">
        <v>618</v>
      </c>
      <c r="F172" s="74" t="s">
        <v>1</v>
      </c>
      <c r="G172" s="25" t="s">
        <v>407</v>
      </c>
      <c r="H172" s="5">
        <v>1</v>
      </c>
      <c r="I172" s="20"/>
      <c r="J172" s="21">
        <f t="shared" si="2"/>
        <v>0</v>
      </c>
      <c r="K172" s="26"/>
    </row>
    <row r="173" spans="1:11" s="22" customFormat="1" ht="38.450000000000003" customHeight="1" x14ac:dyDescent="0.25">
      <c r="A173" s="5">
        <v>166</v>
      </c>
      <c r="B173" s="19" t="s">
        <v>404</v>
      </c>
      <c r="C173" s="67" t="s">
        <v>439</v>
      </c>
      <c r="D173" s="25" t="s">
        <v>440</v>
      </c>
      <c r="E173" s="25" t="s">
        <v>615</v>
      </c>
      <c r="F173" s="74" t="s">
        <v>1</v>
      </c>
      <c r="G173" s="25" t="s">
        <v>442</v>
      </c>
      <c r="H173" s="5">
        <v>1</v>
      </c>
      <c r="I173" s="20"/>
      <c r="J173" s="21">
        <f t="shared" si="2"/>
        <v>0</v>
      </c>
      <c r="K173" s="26"/>
    </row>
    <row r="174" spans="1:11" s="22" customFormat="1" ht="66" customHeight="1" x14ac:dyDescent="0.25">
      <c r="A174" s="5">
        <v>167</v>
      </c>
      <c r="B174" s="19" t="s">
        <v>404</v>
      </c>
      <c r="C174" s="67" t="s">
        <v>439</v>
      </c>
      <c r="D174" s="25" t="s">
        <v>441</v>
      </c>
      <c r="E174" s="25" t="s">
        <v>620</v>
      </c>
      <c r="F174" s="74" t="s">
        <v>1</v>
      </c>
      <c r="G174" s="25" t="s">
        <v>411</v>
      </c>
      <c r="H174" s="5">
        <v>1</v>
      </c>
      <c r="I174" s="20"/>
      <c r="J174" s="21">
        <f t="shared" si="2"/>
        <v>0</v>
      </c>
      <c r="K174" s="26"/>
    </row>
    <row r="175" spans="1:11" s="22" customFormat="1" ht="30" x14ac:dyDescent="0.25">
      <c r="A175" s="5">
        <v>168</v>
      </c>
      <c r="B175" s="19" t="s">
        <v>404</v>
      </c>
      <c r="C175" s="67" t="s">
        <v>443</v>
      </c>
      <c r="D175" s="25" t="s">
        <v>444</v>
      </c>
      <c r="E175" s="25" t="s">
        <v>616</v>
      </c>
      <c r="F175" s="74" t="s">
        <v>1</v>
      </c>
      <c r="G175" s="25" t="s">
        <v>442</v>
      </c>
      <c r="H175" s="5">
        <v>1</v>
      </c>
      <c r="I175" s="20"/>
      <c r="J175" s="21">
        <f t="shared" si="2"/>
        <v>0</v>
      </c>
      <c r="K175" s="26"/>
    </row>
    <row r="176" spans="1:11" s="22" customFormat="1" ht="58.9" customHeight="1" x14ac:dyDescent="0.25">
      <c r="A176" s="5">
        <v>169</v>
      </c>
      <c r="B176" s="19" t="s">
        <v>404</v>
      </c>
      <c r="C176" s="67" t="s">
        <v>443</v>
      </c>
      <c r="D176" s="25" t="s">
        <v>447</v>
      </c>
      <c r="E176" s="25" t="s">
        <v>621</v>
      </c>
      <c r="F176" s="74" t="s">
        <v>1</v>
      </c>
      <c r="G176" s="25" t="s">
        <v>445</v>
      </c>
      <c r="H176" s="5">
        <v>1</v>
      </c>
      <c r="I176" s="20"/>
      <c r="J176" s="21">
        <f t="shared" si="2"/>
        <v>0</v>
      </c>
      <c r="K176" s="26"/>
    </row>
    <row r="177" spans="1:11" s="22" customFormat="1" ht="44.45" customHeight="1" x14ac:dyDescent="0.25">
      <c r="A177" s="5">
        <v>170</v>
      </c>
      <c r="B177" s="19" t="s">
        <v>404</v>
      </c>
      <c r="C177" s="67" t="s">
        <v>446</v>
      </c>
      <c r="D177" s="25" t="s">
        <v>448</v>
      </c>
      <c r="E177" s="25" t="s">
        <v>617</v>
      </c>
      <c r="F177" s="74" t="s">
        <v>1</v>
      </c>
      <c r="G177" s="25" t="s">
        <v>413</v>
      </c>
      <c r="H177" s="5">
        <v>1</v>
      </c>
      <c r="I177" s="20"/>
      <c r="J177" s="21">
        <f t="shared" si="2"/>
        <v>0</v>
      </c>
      <c r="K177" s="26"/>
    </row>
    <row r="178" spans="1:11" s="22" customFormat="1" ht="54.6" customHeight="1" x14ac:dyDescent="0.25">
      <c r="A178" s="5">
        <v>171</v>
      </c>
      <c r="B178" s="19" t="s">
        <v>404</v>
      </c>
      <c r="C178" s="67" t="s">
        <v>446</v>
      </c>
      <c r="D178" s="25" t="s">
        <v>449</v>
      </c>
      <c r="E178" s="25" t="s">
        <v>623</v>
      </c>
      <c r="F178" s="74" t="s">
        <v>1</v>
      </c>
      <c r="G178" s="25" t="s">
        <v>450</v>
      </c>
      <c r="H178" s="5">
        <v>1</v>
      </c>
      <c r="I178" s="20"/>
      <c r="J178" s="21">
        <f t="shared" si="2"/>
        <v>0</v>
      </c>
      <c r="K178" s="26"/>
    </row>
    <row r="179" spans="1:11" s="22" customFormat="1" ht="44.45" customHeight="1" x14ac:dyDescent="0.25">
      <c r="A179" s="5">
        <v>172</v>
      </c>
      <c r="B179" s="19" t="s">
        <v>404</v>
      </c>
      <c r="C179" s="67" t="s">
        <v>451</v>
      </c>
      <c r="D179" s="25" t="s">
        <v>452</v>
      </c>
      <c r="E179" s="25" t="s">
        <v>619</v>
      </c>
      <c r="F179" s="74" t="s">
        <v>1</v>
      </c>
      <c r="G179" s="25" t="s">
        <v>413</v>
      </c>
      <c r="H179" s="5">
        <v>1</v>
      </c>
      <c r="I179" s="20"/>
      <c r="J179" s="21">
        <f t="shared" si="2"/>
        <v>0</v>
      </c>
      <c r="K179" s="26"/>
    </row>
    <row r="180" spans="1:11" s="22" customFormat="1" ht="54.6" customHeight="1" x14ac:dyDescent="0.25">
      <c r="A180" s="5">
        <v>173</v>
      </c>
      <c r="B180" s="19" t="s">
        <v>404</v>
      </c>
      <c r="C180" s="67" t="s">
        <v>451</v>
      </c>
      <c r="D180" s="25" t="s">
        <v>453</v>
      </c>
      <c r="E180" s="25" t="s">
        <v>624</v>
      </c>
      <c r="F180" s="74" t="s">
        <v>1</v>
      </c>
      <c r="G180" s="25" t="s">
        <v>454</v>
      </c>
      <c r="H180" s="5">
        <v>1</v>
      </c>
      <c r="I180" s="20"/>
      <c r="J180" s="21">
        <f t="shared" si="2"/>
        <v>0</v>
      </c>
      <c r="K180" s="26"/>
    </row>
    <row r="181" spans="1:11" s="22" customFormat="1" ht="41.45" customHeight="1" x14ac:dyDescent="0.25">
      <c r="A181" s="5">
        <v>174</v>
      </c>
      <c r="B181" s="19" t="s">
        <v>404</v>
      </c>
      <c r="C181" s="67" t="s">
        <v>455</v>
      </c>
      <c r="D181" s="25" t="s">
        <v>456</v>
      </c>
      <c r="E181" s="25" t="s">
        <v>622</v>
      </c>
      <c r="F181" s="74" t="s">
        <v>1</v>
      </c>
      <c r="G181" s="25" t="s">
        <v>425</v>
      </c>
      <c r="H181" s="5">
        <v>1</v>
      </c>
      <c r="I181" s="20"/>
      <c r="J181" s="21">
        <f t="shared" si="2"/>
        <v>0</v>
      </c>
      <c r="K181" s="26"/>
    </row>
    <row r="182" spans="1:11" s="22" customFormat="1" ht="60" x14ac:dyDescent="0.25">
      <c r="A182" s="5">
        <v>175</v>
      </c>
      <c r="B182" s="19" t="s">
        <v>404</v>
      </c>
      <c r="C182" s="67" t="s">
        <v>455</v>
      </c>
      <c r="D182" s="25" t="s">
        <v>457</v>
      </c>
      <c r="E182" s="25" t="s">
        <v>627</v>
      </c>
      <c r="F182" s="74" t="s">
        <v>1</v>
      </c>
      <c r="G182" s="25" t="s">
        <v>458</v>
      </c>
      <c r="H182" s="5">
        <v>1</v>
      </c>
      <c r="I182" s="20"/>
      <c r="J182" s="21">
        <f t="shared" si="2"/>
        <v>0</v>
      </c>
      <c r="K182" s="26"/>
    </row>
    <row r="183" spans="1:11" s="22" customFormat="1" ht="46.9" customHeight="1" x14ac:dyDescent="0.25">
      <c r="A183" s="5">
        <v>176</v>
      </c>
      <c r="B183" s="19" t="s">
        <v>404</v>
      </c>
      <c r="C183" s="67" t="s">
        <v>459</v>
      </c>
      <c r="D183" s="25" t="s">
        <v>460</v>
      </c>
      <c r="E183" s="25" t="s">
        <v>625</v>
      </c>
      <c r="F183" s="74" t="s">
        <v>1</v>
      </c>
      <c r="G183" s="25" t="s">
        <v>425</v>
      </c>
      <c r="H183" s="5">
        <v>1</v>
      </c>
      <c r="I183" s="20"/>
      <c r="J183" s="21">
        <f t="shared" si="2"/>
        <v>0</v>
      </c>
      <c r="K183" s="26"/>
    </row>
    <row r="184" spans="1:11" s="22" customFormat="1" ht="63.6" customHeight="1" x14ac:dyDescent="0.25">
      <c r="A184" s="5">
        <v>177</v>
      </c>
      <c r="B184" s="19" t="s">
        <v>404</v>
      </c>
      <c r="C184" s="67" t="s">
        <v>459</v>
      </c>
      <c r="D184" s="25" t="s">
        <v>461</v>
      </c>
      <c r="E184" s="25" t="s">
        <v>628</v>
      </c>
      <c r="F184" s="74" t="s">
        <v>1</v>
      </c>
      <c r="G184" s="25" t="s">
        <v>462</v>
      </c>
      <c r="H184" s="5">
        <v>1</v>
      </c>
      <c r="I184" s="20"/>
      <c r="J184" s="21">
        <f t="shared" si="2"/>
        <v>0</v>
      </c>
      <c r="K184" s="26"/>
    </row>
    <row r="185" spans="1:11" s="22" customFormat="1" ht="43.9" customHeight="1" x14ac:dyDescent="0.25">
      <c r="A185" s="5">
        <v>178</v>
      </c>
      <c r="B185" s="19" t="s">
        <v>404</v>
      </c>
      <c r="C185" s="67" t="s">
        <v>463</v>
      </c>
      <c r="D185" s="25" t="s">
        <v>629</v>
      </c>
      <c r="E185" s="25" t="s">
        <v>626</v>
      </c>
      <c r="F185" s="74" t="s">
        <v>1</v>
      </c>
      <c r="G185" s="25" t="s">
        <v>465</v>
      </c>
      <c r="H185" s="5">
        <v>1</v>
      </c>
      <c r="I185" s="20"/>
      <c r="J185" s="21">
        <f t="shared" si="2"/>
        <v>0</v>
      </c>
      <c r="K185" s="26"/>
    </row>
    <row r="186" spans="1:11" s="22" customFormat="1" ht="60" x14ac:dyDescent="0.25">
      <c r="A186" s="5">
        <v>179</v>
      </c>
      <c r="B186" s="19" t="s">
        <v>404</v>
      </c>
      <c r="C186" s="67" t="s">
        <v>463</v>
      </c>
      <c r="D186" s="25" t="s">
        <v>464</v>
      </c>
      <c r="E186" s="25" t="s">
        <v>630</v>
      </c>
      <c r="F186" s="74" t="s">
        <v>1</v>
      </c>
      <c r="G186" s="25" t="s">
        <v>466</v>
      </c>
      <c r="H186" s="5">
        <v>1</v>
      </c>
      <c r="I186" s="20"/>
      <c r="J186" s="21">
        <f t="shared" si="2"/>
        <v>0</v>
      </c>
      <c r="K186" s="26"/>
    </row>
    <row r="187" spans="1:11" s="22" customFormat="1" ht="42" customHeight="1" x14ac:dyDescent="0.25">
      <c r="A187" s="5">
        <v>180</v>
      </c>
      <c r="B187" s="19" t="s">
        <v>404</v>
      </c>
      <c r="C187" s="67" t="s">
        <v>27</v>
      </c>
      <c r="D187" s="25" t="s">
        <v>467</v>
      </c>
      <c r="E187" s="25" t="s">
        <v>631</v>
      </c>
      <c r="F187" s="74" t="s">
        <v>1</v>
      </c>
      <c r="G187" s="25" t="s">
        <v>469</v>
      </c>
      <c r="H187" s="5">
        <v>1</v>
      </c>
      <c r="I187" s="20"/>
      <c r="J187" s="21">
        <f t="shared" si="2"/>
        <v>0</v>
      </c>
      <c r="K187" s="26"/>
    </row>
    <row r="188" spans="1:11" s="22" customFormat="1" ht="60" x14ac:dyDescent="0.25">
      <c r="A188" s="5">
        <v>181</v>
      </c>
      <c r="B188" s="19" t="s">
        <v>404</v>
      </c>
      <c r="C188" s="67" t="s">
        <v>27</v>
      </c>
      <c r="D188" s="25" t="s">
        <v>468</v>
      </c>
      <c r="E188" s="25" t="s">
        <v>632</v>
      </c>
      <c r="F188" s="74" t="s">
        <v>1</v>
      </c>
      <c r="G188" s="25" t="s">
        <v>470</v>
      </c>
      <c r="H188" s="5">
        <v>1</v>
      </c>
      <c r="I188" s="20"/>
      <c r="J188" s="21">
        <f t="shared" si="2"/>
        <v>0</v>
      </c>
      <c r="K188" s="26"/>
    </row>
    <row r="189" spans="1:11" s="22" customFormat="1" ht="60" x14ac:dyDescent="0.25">
      <c r="A189" s="5">
        <v>182</v>
      </c>
      <c r="B189" s="24" t="s">
        <v>38</v>
      </c>
      <c r="C189" s="67" t="s">
        <v>703</v>
      </c>
      <c r="D189" s="24" t="s">
        <v>130</v>
      </c>
      <c r="E189" s="24" t="s">
        <v>131</v>
      </c>
      <c r="F189" s="74" t="s">
        <v>1</v>
      </c>
      <c r="G189" s="23" t="s">
        <v>39</v>
      </c>
      <c r="H189" s="5">
        <v>1</v>
      </c>
      <c r="I189" s="20"/>
      <c r="J189" s="21">
        <f t="shared" si="2"/>
        <v>0</v>
      </c>
      <c r="K189" s="26"/>
    </row>
    <row r="190" spans="1:11" s="22" customFormat="1" ht="58.5" customHeight="1" x14ac:dyDescent="0.25">
      <c r="A190" s="5">
        <v>183</v>
      </c>
      <c r="B190" s="24" t="s">
        <v>38</v>
      </c>
      <c r="C190" s="67" t="s">
        <v>703</v>
      </c>
      <c r="D190" s="50" t="s">
        <v>132</v>
      </c>
      <c r="E190" s="24" t="s">
        <v>43</v>
      </c>
      <c r="F190" s="74" t="s">
        <v>1</v>
      </c>
      <c r="G190" s="23" t="s">
        <v>39</v>
      </c>
      <c r="H190" s="5">
        <v>1</v>
      </c>
      <c r="I190" s="20"/>
      <c r="J190" s="21">
        <f t="shared" si="2"/>
        <v>0</v>
      </c>
      <c r="K190" s="26"/>
    </row>
    <row r="191" spans="1:11" s="22" customFormat="1" ht="35.25" customHeight="1" x14ac:dyDescent="0.25">
      <c r="A191" s="5">
        <v>184</v>
      </c>
      <c r="B191" s="24" t="s">
        <v>38</v>
      </c>
      <c r="C191" s="67" t="s">
        <v>703</v>
      </c>
      <c r="D191" s="50" t="s">
        <v>129</v>
      </c>
      <c r="E191" s="24" t="s">
        <v>43</v>
      </c>
      <c r="F191" s="74" t="s">
        <v>1</v>
      </c>
      <c r="G191" s="23" t="s">
        <v>39</v>
      </c>
      <c r="H191" s="5">
        <v>1</v>
      </c>
      <c r="I191" s="20"/>
      <c r="J191" s="21">
        <f t="shared" si="2"/>
        <v>0</v>
      </c>
      <c r="K191" s="26"/>
    </row>
    <row r="192" spans="1:11" s="22" customFormat="1" ht="60" x14ac:dyDescent="0.25">
      <c r="A192" s="5">
        <v>185</v>
      </c>
      <c r="B192" s="24" t="s">
        <v>38</v>
      </c>
      <c r="C192" s="67" t="s">
        <v>703</v>
      </c>
      <c r="D192" s="25" t="s">
        <v>127</v>
      </c>
      <c r="E192" s="25" t="s">
        <v>134</v>
      </c>
      <c r="F192" s="74" t="s">
        <v>1</v>
      </c>
      <c r="G192" s="23" t="s">
        <v>39</v>
      </c>
      <c r="H192" s="5">
        <v>1</v>
      </c>
      <c r="I192" s="20"/>
      <c r="J192" s="21">
        <f t="shared" si="2"/>
        <v>0</v>
      </c>
      <c r="K192" s="26"/>
    </row>
    <row r="193" spans="1:11" s="22" customFormat="1" ht="60" x14ac:dyDescent="0.25">
      <c r="A193" s="5">
        <v>186</v>
      </c>
      <c r="B193" s="23" t="s">
        <v>38</v>
      </c>
      <c r="C193" s="67" t="s">
        <v>703</v>
      </c>
      <c r="D193" s="25" t="s">
        <v>128</v>
      </c>
      <c r="E193" s="25" t="s">
        <v>133</v>
      </c>
      <c r="F193" s="74" t="s">
        <v>720</v>
      </c>
      <c r="G193" s="23" t="s">
        <v>39</v>
      </c>
      <c r="H193" s="23">
        <v>1</v>
      </c>
      <c r="I193" s="20"/>
      <c r="J193" s="21">
        <f t="shared" si="2"/>
        <v>0</v>
      </c>
      <c r="K193" s="26"/>
    </row>
    <row r="194" spans="1:11" s="22" customFormat="1" x14ac:dyDescent="0.25">
      <c r="A194" s="5">
        <v>187</v>
      </c>
      <c r="B194" s="19" t="s">
        <v>14</v>
      </c>
      <c r="C194" s="67" t="s">
        <v>704</v>
      </c>
      <c r="D194" s="25" t="s">
        <v>388</v>
      </c>
      <c r="E194" s="25" t="s">
        <v>389</v>
      </c>
      <c r="F194" s="73" t="s">
        <v>1</v>
      </c>
      <c r="G194" s="23" t="s">
        <v>36</v>
      </c>
      <c r="H194" s="38">
        <v>28</v>
      </c>
      <c r="I194" s="20"/>
      <c r="J194" s="21">
        <f t="shared" si="2"/>
        <v>0</v>
      </c>
      <c r="K194" s="26"/>
    </row>
    <row r="195" spans="1:11" s="22" customFormat="1" x14ac:dyDescent="0.25">
      <c r="A195" s="5">
        <v>188</v>
      </c>
      <c r="B195" s="19" t="s">
        <v>14</v>
      </c>
      <c r="C195" s="67" t="s">
        <v>704</v>
      </c>
      <c r="D195" s="25" t="s">
        <v>659</v>
      </c>
      <c r="E195" s="25" t="s">
        <v>660</v>
      </c>
      <c r="F195" s="73" t="s">
        <v>1</v>
      </c>
      <c r="G195" s="23" t="s">
        <v>37</v>
      </c>
      <c r="H195" s="38">
        <v>6</v>
      </c>
      <c r="I195" s="20"/>
      <c r="J195" s="21">
        <f t="shared" si="2"/>
        <v>0</v>
      </c>
      <c r="K195" s="26"/>
    </row>
    <row r="196" spans="1:11" s="22" customFormat="1" ht="45" x14ac:dyDescent="0.25">
      <c r="A196" s="5">
        <v>189</v>
      </c>
      <c r="B196" s="51" t="s">
        <v>122</v>
      </c>
      <c r="C196" s="67" t="s">
        <v>705</v>
      </c>
      <c r="D196" s="52" t="s">
        <v>390</v>
      </c>
      <c r="E196" s="51" t="s">
        <v>123</v>
      </c>
      <c r="F196" s="77" t="s">
        <v>1</v>
      </c>
      <c r="G196" s="53" t="s">
        <v>124</v>
      </c>
      <c r="H196" s="54">
        <v>1</v>
      </c>
      <c r="I196" s="20"/>
      <c r="J196" s="21">
        <f t="shared" si="2"/>
        <v>0</v>
      </c>
      <c r="K196" s="55"/>
    </row>
    <row r="197" spans="1:11" s="22" customFormat="1" x14ac:dyDescent="0.25">
      <c r="A197" s="5">
        <v>190</v>
      </c>
      <c r="B197" s="19" t="s">
        <v>15</v>
      </c>
      <c r="C197" s="67" t="s">
        <v>708</v>
      </c>
      <c r="D197" s="25" t="s">
        <v>379</v>
      </c>
      <c r="E197" s="25" t="s">
        <v>380</v>
      </c>
      <c r="F197" s="73" t="s">
        <v>40</v>
      </c>
      <c r="G197" s="25">
        <v>10002477</v>
      </c>
      <c r="H197" s="23">
        <v>151.47999999999999</v>
      </c>
      <c r="I197" s="20"/>
      <c r="J197" s="21">
        <f t="shared" si="2"/>
        <v>0</v>
      </c>
      <c r="K197" s="26"/>
    </row>
    <row r="198" spans="1:11" s="22" customFormat="1" x14ac:dyDescent="0.25">
      <c r="A198" s="5">
        <v>191</v>
      </c>
      <c r="B198" s="19" t="s">
        <v>15</v>
      </c>
      <c r="C198" s="67" t="s">
        <v>708</v>
      </c>
      <c r="D198" s="25" t="s">
        <v>377</v>
      </c>
      <c r="E198" s="25" t="s">
        <v>277</v>
      </c>
      <c r="F198" s="73" t="s">
        <v>1</v>
      </c>
      <c r="G198" s="25">
        <v>10024211</v>
      </c>
      <c r="H198" s="23">
        <v>1</v>
      </c>
      <c r="I198" s="20"/>
      <c r="J198" s="21">
        <f t="shared" si="2"/>
        <v>0</v>
      </c>
      <c r="K198" s="26"/>
    </row>
    <row r="199" spans="1:11" s="22" customFormat="1" x14ac:dyDescent="0.25">
      <c r="A199" s="5">
        <v>192</v>
      </c>
      <c r="B199" s="19" t="s">
        <v>15</v>
      </c>
      <c r="C199" s="67" t="s">
        <v>708</v>
      </c>
      <c r="D199" s="25" t="s">
        <v>378</v>
      </c>
      <c r="E199" s="25" t="s">
        <v>278</v>
      </c>
      <c r="F199" s="73" t="s">
        <v>1</v>
      </c>
      <c r="G199" s="25">
        <v>10031718</v>
      </c>
      <c r="H199" s="23">
        <v>1</v>
      </c>
      <c r="I199" s="20"/>
      <c r="J199" s="21">
        <f t="shared" si="2"/>
        <v>0</v>
      </c>
      <c r="K199" s="26"/>
    </row>
    <row r="200" spans="1:11" s="22" customFormat="1" ht="30" x14ac:dyDescent="0.25">
      <c r="A200" s="5">
        <v>193</v>
      </c>
      <c r="B200" s="19" t="s">
        <v>276</v>
      </c>
      <c r="C200" s="67" t="s">
        <v>706</v>
      </c>
      <c r="D200" s="25" t="s">
        <v>303</v>
      </c>
      <c r="E200" s="25" t="s">
        <v>715</v>
      </c>
      <c r="F200" s="78" t="s">
        <v>1</v>
      </c>
      <c r="G200" s="25"/>
      <c r="H200" s="23">
        <v>12</v>
      </c>
      <c r="I200" s="20"/>
      <c r="J200" s="21">
        <f t="shared" si="2"/>
        <v>0</v>
      </c>
      <c r="K200" s="26"/>
    </row>
    <row r="201" spans="1:11" s="22" customFormat="1" ht="30" x14ac:dyDescent="0.25">
      <c r="A201" s="5">
        <v>194</v>
      </c>
      <c r="B201" s="19" t="s">
        <v>12</v>
      </c>
      <c r="C201" s="67" t="s">
        <v>713</v>
      </c>
      <c r="D201" s="25" t="s">
        <v>368</v>
      </c>
      <c r="E201" s="25" t="s">
        <v>290</v>
      </c>
      <c r="F201" s="73" t="s">
        <v>1</v>
      </c>
      <c r="G201" s="25">
        <v>821275</v>
      </c>
      <c r="H201" s="5">
        <v>1</v>
      </c>
      <c r="I201" s="20"/>
      <c r="J201" s="21">
        <f t="shared" ref="J201:J229" si="3">H201*I201</f>
        <v>0</v>
      </c>
      <c r="K201" s="26"/>
    </row>
    <row r="202" spans="1:11" s="22" customFormat="1" ht="45" x14ac:dyDescent="0.25">
      <c r="A202" s="5">
        <v>195</v>
      </c>
      <c r="B202" s="19" t="s">
        <v>12</v>
      </c>
      <c r="C202" s="67" t="s">
        <v>714</v>
      </c>
      <c r="D202" s="25" t="s">
        <v>369</v>
      </c>
      <c r="E202" s="25" t="s">
        <v>283</v>
      </c>
      <c r="F202" s="73" t="s">
        <v>1</v>
      </c>
      <c r="G202" s="25">
        <v>813326</v>
      </c>
      <c r="H202" s="5">
        <v>1</v>
      </c>
      <c r="I202" s="20"/>
      <c r="J202" s="21">
        <f t="shared" si="3"/>
        <v>0</v>
      </c>
      <c r="K202" s="26"/>
    </row>
    <row r="203" spans="1:11" s="22" customFormat="1" ht="30" x14ac:dyDescent="0.25">
      <c r="A203" s="5">
        <v>196</v>
      </c>
      <c r="B203" s="19" t="s">
        <v>12</v>
      </c>
      <c r="C203" s="67" t="s">
        <v>712</v>
      </c>
      <c r="D203" s="25" t="s">
        <v>366</v>
      </c>
      <c r="E203" s="25" t="s">
        <v>291</v>
      </c>
      <c r="F203" s="73" t="s">
        <v>1</v>
      </c>
      <c r="G203" s="25">
        <v>802454</v>
      </c>
      <c r="H203" s="5">
        <v>2</v>
      </c>
      <c r="I203" s="20"/>
      <c r="J203" s="21">
        <f t="shared" si="3"/>
        <v>0</v>
      </c>
      <c r="K203" s="26"/>
    </row>
    <row r="204" spans="1:11" s="22" customFormat="1" ht="45" x14ac:dyDescent="0.25">
      <c r="A204" s="5">
        <v>197</v>
      </c>
      <c r="B204" s="19" t="s">
        <v>12</v>
      </c>
      <c r="C204" s="67" t="s">
        <v>711</v>
      </c>
      <c r="D204" s="25" t="s">
        <v>367</v>
      </c>
      <c r="E204" s="25" t="s">
        <v>292</v>
      </c>
      <c r="F204" s="73" t="s">
        <v>1</v>
      </c>
      <c r="G204" s="25">
        <v>800113</v>
      </c>
      <c r="H204" s="5">
        <v>2</v>
      </c>
      <c r="I204" s="20"/>
      <c r="J204" s="21">
        <f t="shared" si="3"/>
        <v>0</v>
      </c>
      <c r="K204" s="26"/>
    </row>
    <row r="205" spans="1:11" s="22" customFormat="1" ht="45" x14ac:dyDescent="0.25">
      <c r="A205" s="5">
        <v>198</v>
      </c>
      <c r="B205" s="19" t="s">
        <v>12</v>
      </c>
      <c r="C205" s="67" t="s">
        <v>709</v>
      </c>
      <c r="D205" s="25" t="s">
        <v>370</v>
      </c>
      <c r="E205" s="25" t="s">
        <v>282</v>
      </c>
      <c r="F205" s="73" t="s">
        <v>1</v>
      </c>
      <c r="G205" s="25">
        <v>818225</v>
      </c>
      <c r="H205" s="5">
        <v>2</v>
      </c>
      <c r="I205" s="20"/>
      <c r="J205" s="21">
        <f t="shared" si="3"/>
        <v>0</v>
      </c>
      <c r="K205" s="26"/>
    </row>
    <row r="206" spans="1:11" s="22" customFormat="1" ht="45" x14ac:dyDescent="0.25">
      <c r="A206" s="5">
        <v>199</v>
      </c>
      <c r="B206" s="19" t="s">
        <v>12</v>
      </c>
      <c r="C206" s="67" t="s">
        <v>709</v>
      </c>
      <c r="D206" s="25" t="s">
        <v>371</v>
      </c>
      <c r="E206" s="25" t="s">
        <v>284</v>
      </c>
      <c r="F206" s="73" t="s">
        <v>1</v>
      </c>
      <c r="G206" s="25">
        <v>811884</v>
      </c>
      <c r="H206" s="5">
        <v>2</v>
      </c>
      <c r="I206" s="20"/>
      <c r="J206" s="21">
        <f t="shared" si="3"/>
        <v>0</v>
      </c>
      <c r="K206" s="26"/>
    </row>
    <row r="207" spans="1:11" s="22" customFormat="1" ht="45" x14ac:dyDescent="0.25">
      <c r="A207" s="5">
        <v>200</v>
      </c>
      <c r="B207" s="19" t="s">
        <v>12</v>
      </c>
      <c r="C207" s="67" t="s">
        <v>709</v>
      </c>
      <c r="D207" s="25" t="s">
        <v>372</v>
      </c>
      <c r="E207" s="25" t="s">
        <v>285</v>
      </c>
      <c r="F207" s="73" t="s">
        <v>1</v>
      </c>
      <c r="G207" s="25">
        <v>803762</v>
      </c>
      <c r="H207" s="5">
        <v>24</v>
      </c>
      <c r="I207" s="20"/>
      <c r="J207" s="21">
        <f t="shared" si="3"/>
        <v>0</v>
      </c>
      <c r="K207" s="26"/>
    </row>
    <row r="208" spans="1:11" s="22" customFormat="1" ht="45" x14ac:dyDescent="0.25">
      <c r="A208" s="5">
        <v>201</v>
      </c>
      <c r="B208" s="19" t="s">
        <v>12</v>
      </c>
      <c r="C208" s="67" t="s">
        <v>709</v>
      </c>
      <c r="D208" s="25" t="s">
        <v>373</v>
      </c>
      <c r="E208" s="25" t="s">
        <v>286</v>
      </c>
      <c r="F208" s="73" t="s">
        <v>1</v>
      </c>
      <c r="G208" s="25">
        <v>815195</v>
      </c>
      <c r="H208" s="5">
        <v>2</v>
      </c>
      <c r="I208" s="20"/>
      <c r="J208" s="21">
        <f t="shared" si="3"/>
        <v>0</v>
      </c>
      <c r="K208" s="26"/>
    </row>
    <row r="209" spans="1:11" s="22" customFormat="1" ht="45" x14ac:dyDescent="0.25">
      <c r="A209" s="5">
        <v>202</v>
      </c>
      <c r="B209" s="19" t="s">
        <v>12</v>
      </c>
      <c r="C209" s="67" t="s">
        <v>710</v>
      </c>
      <c r="D209" s="25" t="s">
        <v>374</v>
      </c>
      <c r="E209" s="25" t="s">
        <v>287</v>
      </c>
      <c r="F209" s="73" t="s">
        <v>1</v>
      </c>
      <c r="G209" s="25">
        <v>815196</v>
      </c>
      <c r="H209" s="5">
        <v>2</v>
      </c>
      <c r="I209" s="20"/>
      <c r="J209" s="21">
        <f t="shared" si="3"/>
        <v>0</v>
      </c>
      <c r="K209" s="26"/>
    </row>
    <row r="210" spans="1:11" s="22" customFormat="1" ht="45" x14ac:dyDescent="0.25">
      <c r="A210" s="5">
        <v>203</v>
      </c>
      <c r="B210" s="19" t="s">
        <v>12</v>
      </c>
      <c r="C210" s="67" t="s">
        <v>710</v>
      </c>
      <c r="D210" s="25" t="s">
        <v>375</v>
      </c>
      <c r="E210" s="25" t="s">
        <v>288</v>
      </c>
      <c r="F210" s="73" t="s">
        <v>1</v>
      </c>
      <c r="G210" s="25">
        <v>815271</v>
      </c>
      <c r="H210" s="5">
        <v>1</v>
      </c>
      <c r="I210" s="20"/>
      <c r="J210" s="21">
        <f t="shared" si="3"/>
        <v>0</v>
      </c>
      <c r="K210" s="26"/>
    </row>
    <row r="211" spans="1:11" s="22" customFormat="1" ht="45" x14ac:dyDescent="0.25">
      <c r="A211" s="5">
        <v>204</v>
      </c>
      <c r="B211" s="19" t="s">
        <v>12</v>
      </c>
      <c r="C211" s="67" t="s">
        <v>709</v>
      </c>
      <c r="D211" s="25" t="s">
        <v>376</v>
      </c>
      <c r="E211" s="25" t="s">
        <v>289</v>
      </c>
      <c r="F211" s="73" t="s">
        <v>1</v>
      </c>
      <c r="G211" s="25">
        <v>815272</v>
      </c>
      <c r="H211" s="5">
        <v>1</v>
      </c>
      <c r="I211" s="20"/>
      <c r="J211" s="21">
        <f t="shared" si="3"/>
        <v>0</v>
      </c>
      <c r="K211" s="26"/>
    </row>
    <row r="212" spans="1:11" s="22" customFormat="1" x14ac:dyDescent="0.25">
      <c r="A212" s="5">
        <v>205</v>
      </c>
      <c r="B212" s="19" t="s">
        <v>16</v>
      </c>
      <c r="C212" s="67" t="s">
        <v>28</v>
      </c>
      <c r="D212" s="25" t="s">
        <v>386</v>
      </c>
      <c r="E212" s="25" t="s">
        <v>387</v>
      </c>
      <c r="F212" s="73" t="s">
        <v>1</v>
      </c>
      <c r="G212" s="23"/>
      <c r="H212" s="5">
        <v>1</v>
      </c>
      <c r="I212" s="20"/>
      <c r="J212" s="21">
        <f t="shared" si="3"/>
        <v>0</v>
      </c>
      <c r="K212" s="26"/>
    </row>
    <row r="213" spans="1:11" s="22" customFormat="1" x14ac:dyDescent="0.25">
      <c r="A213" s="5">
        <v>206</v>
      </c>
      <c r="B213" s="19" t="s">
        <v>16</v>
      </c>
      <c r="C213" s="67" t="s">
        <v>29</v>
      </c>
      <c r="D213" s="25" t="s">
        <v>382</v>
      </c>
      <c r="E213" s="25" t="s">
        <v>381</v>
      </c>
      <c r="F213" s="73" t="s">
        <v>1</v>
      </c>
      <c r="G213" s="25"/>
      <c r="H213" s="5">
        <v>1</v>
      </c>
      <c r="I213" s="20"/>
      <c r="J213" s="21">
        <f t="shared" si="3"/>
        <v>0</v>
      </c>
      <c r="K213" s="26"/>
    </row>
    <row r="214" spans="1:11" s="22" customFormat="1" x14ac:dyDescent="0.25">
      <c r="A214" s="5">
        <v>207</v>
      </c>
      <c r="B214" s="19" t="s">
        <v>16</v>
      </c>
      <c r="C214" s="67" t="s">
        <v>385</v>
      </c>
      <c r="D214" s="25" t="s">
        <v>383</v>
      </c>
      <c r="E214" s="25" t="s">
        <v>384</v>
      </c>
      <c r="F214" s="73" t="s">
        <v>1</v>
      </c>
      <c r="G214" s="23"/>
      <c r="H214" s="5">
        <v>1</v>
      </c>
      <c r="I214" s="20"/>
      <c r="J214" s="21">
        <f t="shared" si="3"/>
        <v>0</v>
      </c>
      <c r="K214" s="26"/>
    </row>
    <row r="215" spans="1:11" s="22" customFormat="1" x14ac:dyDescent="0.25">
      <c r="A215" s="5">
        <v>208</v>
      </c>
      <c r="B215" s="19" t="s">
        <v>42</v>
      </c>
      <c r="C215" s="67"/>
      <c r="D215" s="25" t="s">
        <v>230</v>
      </c>
      <c r="E215" s="25" t="s">
        <v>393</v>
      </c>
      <c r="F215" s="73" t="s">
        <v>1</v>
      </c>
      <c r="G215" s="25"/>
      <c r="H215" s="5">
        <v>2</v>
      </c>
      <c r="I215" s="20"/>
      <c r="J215" s="21">
        <f t="shared" si="3"/>
        <v>0</v>
      </c>
      <c r="K215" s="26"/>
    </row>
    <row r="216" spans="1:11" s="22" customFormat="1" x14ac:dyDescent="0.25">
      <c r="A216" s="5">
        <v>209</v>
      </c>
      <c r="B216" s="19" t="s">
        <v>42</v>
      </c>
      <c r="C216" s="67"/>
      <c r="D216" s="25" t="s">
        <v>235</v>
      </c>
      <c r="E216" s="25" t="s">
        <v>394</v>
      </c>
      <c r="F216" s="73" t="s">
        <v>1</v>
      </c>
      <c r="G216" s="25"/>
      <c r="H216" s="5">
        <v>2</v>
      </c>
      <c r="I216" s="20"/>
      <c r="J216" s="21">
        <f t="shared" si="3"/>
        <v>0</v>
      </c>
      <c r="K216" s="26"/>
    </row>
    <row r="217" spans="1:11" s="22" customFormat="1" x14ac:dyDescent="0.25">
      <c r="A217" s="5">
        <v>210</v>
      </c>
      <c r="B217" s="19" t="s">
        <v>42</v>
      </c>
      <c r="C217" s="67"/>
      <c r="D217" s="25" t="s">
        <v>237</v>
      </c>
      <c r="E217" s="25" t="s">
        <v>395</v>
      </c>
      <c r="F217" s="73" t="s">
        <v>1</v>
      </c>
      <c r="G217" s="25"/>
      <c r="H217" s="5">
        <v>2</v>
      </c>
      <c r="I217" s="20"/>
      <c r="J217" s="21">
        <f t="shared" si="3"/>
        <v>0</v>
      </c>
      <c r="K217" s="26"/>
    </row>
    <row r="218" spans="1:11" s="22" customFormat="1" x14ac:dyDescent="0.25">
      <c r="A218" s="5">
        <v>211</v>
      </c>
      <c r="B218" s="19" t="s">
        <v>42</v>
      </c>
      <c r="C218" s="67"/>
      <c r="D218" s="22" t="s">
        <v>231</v>
      </c>
      <c r="E218" s="25" t="s">
        <v>396</v>
      </c>
      <c r="F218" s="73" t="s">
        <v>1</v>
      </c>
      <c r="G218" s="25"/>
      <c r="H218" s="5">
        <v>2</v>
      </c>
      <c r="I218" s="20"/>
      <c r="J218" s="21">
        <f t="shared" si="3"/>
        <v>0</v>
      </c>
      <c r="K218" s="26"/>
    </row>
    <row r="219" spans="1:11" s="22" customFormat="1" x14ac:dyDescent="0.25">
      <c r="A219" s="5">
        <v>212</v>
      </c>
      <c r="B219" s="19" t="s">
        <v>42</v>
      </c>
      <c r="C219" s="67"/>
      <c r="D219" s="25" t="s">
        <v>232</v>
      </c>
      <c r="E219" s="25" t="s">
        <v>397</v>
      </c>
      <c r="F219" s="73" t="s">
        <v>1</v>
      </c>
      <c r="G219" s="25"/>
      <c r="H219" s="5">
        <v>2</v>
      </c>
      <c r="I219" s="20"/>
      <c r="J219" s="21">
        <f t="shared" si="3"/>
        <v>0</v>
      </c>
      <c r="K219" s="26"/>
    </row>
    <row r="220" spans="1:11" s="22" customFormat="1" x14ac:dyDescent="0.25">
      <c r="A220" s="5">
        <v>213</v>
      </c>
      <c r="B220" s="19" t="s">
        <v>42</v>
      </c>
      <c r="C220" s="67"/>
      <c r="D220" s="25" t="s">
        <v>233</v>
      </c>
      <c r="E220" s="25" t="s">
        <v>398</v>
      </c>
      <c r="F220" s="73" t="s">
        <v>1</v>
      </c>
      <c r="G220" s="25"/>
      <c r="H220" s="5">
        <v>3</v>
      </c>
      <c r="I220" s="20"/>
      <c r="J220" s="21">
        <f t="shared" si="3"/>
        <v>0</v>
      </c>
      <c r="K220" s="26"/>
    </row>
    <row r="221" spans="1:11" s="22" customFormat="1" x14ac:dyDescent="0.25">
      <c r="A221" s="5">
        <v>214</v>
      </c>
      <c r="B221" s="19" t="s">
        <v>42</v>
      </c>
      <c r="C221" s="67"/>
      <c r="D221" s="25" t="s">
        <v>236</v>
      </c>
      <c r="E221" s="25" t="s">
        <v>399</v>
      </c>
      <c r="F221" s="73" t="s">
        <v>1</v>
      </c>
      <c r="G221" s="25"/>
      <c r="H221" s="5">
        <v>3</v>
      </c>
      <c r="I221" s="20"/>
      <c r="J221" s="21">
        <f t="shared" si="3"/>
        <v>0</v>
      </c>
      <c r="K221" s="26"/>
    </row>
    <row r="222" spans="1:11" s="22" customFormat="1" x14ac:dyDescent="0.25">
      <c r="A222" s="5">
        <v>215</v>
      </c>
      <c r="B222" s="19" t="s">
        <v>42</v>
      </c>
      <c r="C222" s="67"/>
      <c r="D222" s="25" t="s">
        <v>238</v>
      </c>
      <c r="E222" s="25" t="s">
        <v>400</v>
      </c>
      <c r="F222" s="73" t="s">
        <v>1</v>
      </c>
      <c r="G222" s="25"/>
      <c r="H222" s="5">
        <v>3</v>
      </c>
      <c r="I222" s="20"/>
      <c r="J222" s="21">
        <f t="shared" si="3"/>
        <v>0</v>
      </c>
      <c r="K222" s="26"/>
    </row>
    <row r="223" spans="1:11" s="22" customFormat="1" x14ac:dyDescent="0.25">
      <c r="A223" s="5">
        <v>216</v>
      </c>
      <c r="B223" s="19" t="s">
        <v>42</v>
      </c>
      <c r="C223" s="67"/>
      <c r="D223" s="25" t="s">
        <v>239</v>
      </c>
      <c r="E223" s="25" t="s">
        <v>401</v>
      </c>
      <c r="F223" s="73" t="s">
        <v>1</v>
      </c>
      <c r="G223" s="25"/>
      <c r="H223" s="5">
        <v>4</v>
      </c>
      <c r="I223" s="20"/>
      <c r="J223" s="21">
        <f t="shared" si="3"/>
        <v>0</v>
      </c>
      <c r="K223" s="26"/>
    </row>
    <row r="224" spans="1:11" s="22" customFormat="1" x14ac:dyDescent="0.25">
      <c r="A224" s="5">
        <v>217</v>
      </c>
      <c r="B224" s="19" t="s">
        <v>42</v>
      </c>
      <c r="C224" s="67"/>
      <c r="D224" s="25" t="s">
        <v>240</v>
      </c>
      <c r="E224" s="25" t="s">
        <v>402</v>
      </c>
      <c r="F224" s="73" t="s">
        <v>1</v>
      </c>
      <c r="G224" s="25"/>
      <c r="H224" s="5">
        <v>4</v>
      </c>
      <c r="I224" s="20"/>
      <c r="J224" s="21">
        <f t="shared" si="3"/>
        <v>0</v>
      </c>
      <c r="K224" s="26"/>
    </row>
    <row r="225" spans="1:11" s="22" customFormat="1" x14ac:dyDescent="0.25">
      <c r="A225" s="5">
        <v>218</v>
      </c>
      <c r="B225" s="19" t="s">
        <v>42</v>
      </c>
      <c r="C225" s="67"/>
      <c r="D225" s="25" t="s">
        <v>234</v>
      </c>
      <c r="E225" s="25" t="s">
        <v>403</v>
      </c>
      <c r="F225" s="73" t="s">
        <v>1</v>
      </c>
      <c r="G225" s="25"/>
      <c r="H225" s="5">
        <v>2</v>
      </c>
      <c r="I225" s="20"/>
      <c r="J225" s="21">
        <f t="shared" si="3"/>
        <v>0</v>
      </c>
      <c r="K225" s="26"/>
    </row>
    <row r="226" spans="1:11" customFormat="1" x14ac:dyDescent="0.25">
      <c r="A226" s="5">
        <v>219</v>
      </c>
      <c r="B226" s="56" t="s">
        <v>633</v>
      </c>
      <c r="C226" s="71"/>
      <c r="D226" s="57" t="s">
        <v>634</v>
      </c>
      <c r="E226" s="58" t="s">
        <v>635</v>
      </c>
      <c r="F226" s="59" t="s">
        <v>636</v>
      </c>
      <c r="G226" s="60"/>
      <c r="H226" s="64">
        <v>600</v>
      </c>
      <c r="I226" s="20"/>
      <c r="J226" s="21">
        <f t="shared" si="3"/>
        <v>0</v>
      </c>
      <c r="K226" s="65"/>
    </row>
    <row r="227" spans="1:11" customFormat="1" ht="30" x14ac:dyDescent="0.25">
      <c r="A227" s="5">
        <v>220</v>
      </c>
      <c r="B227" s="56" t="s">
        <v>633</v>
      </c>
      <c r="C227" s="59"/>
      <c r="D227" s="61" t="s">
        <v>637</v>
      </c>
      <c r="E227" s="62" t="s">
        <v>638</v>
      </c>
      <c r="F227" s="56" t="s">
        <v>639</v>
      </c>
      <c r="G227" s="60"/>
      <c r="H227" s="64">
        <v>60</v>
      </c>
      <c r="I227" s="20"/>
      <c r="J227" s="21">
        <f t="shared" si="3"/>
        <v>0</v>
      </c>
      <c r="K227" s="65"/>
    </row>
    <row r="228" spans="1:11" customFormat="1" x14ac:dyDescent="0.25">
      <c r="A228" s="5">
        <v>221</v>
      </c>
      <c r="B228" s="56" t="s">
        <v>633</v>
      </c>
      <c r="C228" s="71"/>
      <c r="D228" s="57" t="s">
        <v>640</v>
      </c>
      <c r="E228" s="58" t="s">
        <v>641</v>
      </c>
      <c r="F228" s="56" t="s">
        <v>639</v>
      </c>
      <c r="G228" s="60"/>
      <c r="H228" s="64">
        <v>30</v>
      </c>
      <c r="I228" s="20"/>
      <c r="J228" s="21">
        <f t="shared" si="3"/>
        <v>0</v>
      </c>
      <c r="K228" s="65"/>
    </row>
    <row r="229" spans="1:11" customFormat="1" ht="30" x14ac:dyDescent="0.25">
      <c r="A229" s="5">
        <v>222</v>
      </c>
      <c r="B229" s="56" t="s">
        <v>633</v>
      </c>
      <c r="C229" s="59"/>
      <c r="D229" s="61" t="s">
        <v>642</v>
      </c>
      <c r="E229" s="63" t="s">
        <v>643</v>
      </c>
      <c r="F229" s="56" t="s">
        <v>639</v>
      </c>
      <c r="G229" s="60"/>
      <c r="H229" s="64">
        <v>20</v>
      </c>
      <c r="I229" s="20"/>
      <c r="J229" s="21">
        <f t="shared" si="3"/>
        <v>0</v>
      </c>
      <c r="K229" s="65"/>
    </row>
    <row r="231" spans="1:11" ht="15.75" thickBot="1" x14ac:dyDescent="0.3"/>
    <row r="232" spans="1:11" ht="15.75" thickBot="1" x14ac:dyDescent="0.3">
      <c r="G232" s="79" t="s">
        <v>391</v>
      </c>
      <c r="H232" s="80"/>
      <c r="I232" s="81"/>
      <c r="J232" s="14">
        <f>SUM(J8:J229)</f>
        <v>0</v>
      </c>
    </row>
    <row r="235" spans="1:11" x14ac:dyDescent="0.25">
      <c r="A235"/>
      <c r="B235" t="s">
        <v>120</v>
      </c>
      <c r="C235" s="7"/>
      <c r="D235" s="4"/>
      <c r="E235"/>
      <c r="F235"/>
      <c r="G235"/>
      <c r="H235" s="6"/>
      <c r="I235" s="18"/>
    </row>
    <row r="236" spans="1:11" x14ac:dyDescent="0.25">
      <c r="A236"/>
      <c r="B236" t="s">
        <v>121</v>
      </c>
      <c r="C236" s="4"/>
      <c r="D236"/>
      <c r="E236"/>
      <c r="F236"/>
      <c r="G236"/>
      <c r="H236" s="83"/>
      <c r="I236" s="83"/>
    </row>
    <row r="238" spans="1:11" x14ac:dyDescent="0.25">
      <c r="I238" s="16" t="s">
        <v>44</v>
      </c>
    </row>
    <row r="239" spans="1:11" x14ac:dyDescent="0.25">
      <c r="E239" s="1" t="s">
        <v>6</v>
      </c>
      <c r="I239" s="82" t="s">
        <v>7</v>
      </c>
      <c r="J239" s="82"/>
    </row>
  </sheetData>
  <mergeCells count="5">
    <mergeCell ref="G232:I232"/>
    <mergeCell ref="I239:J239"/>
    <mergeCell ref="H236:I236"/>
    <mergeCell ref="K108:K110"/>
    <mergeCell ref="K111:K112"/>
  </mergeCells>
  <pageMargins left="0.25" right="0.25" top="0.75" bottom="0.75" header="0.3" footer="0.3"/>
  <pageSetup paperSize="8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Uporabnik sistema Windows</cp:lastModifiedBy>
  <cp:lastPrinted>2021-04-20T06:13:14Z</cp:lastPrinted>
  <dcterms:created xsi:type="dcterms:W3CDTF">2017-09-08T09:46:26Z</dcterms:created>
  <dcterms:modified xsi:type="dcterms:W3CDTF">2022-03-01T10:56:47Z</dcterms:modified>
</cp:coreProperties>
</file>