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0\VKS-91-20 Dobava nadomestnih delov ter vzdrževanje naprav in strojev na RCERO\"/>
    </mc:Choice>
  </mc:AlternateContent>
  <bookViews>
    <workbookView xWindow="0" yWindow="0" windowWidth="28800" windowHeight="1452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43" i="1" l="1"/>
</calcChain>
</file>

<file path=xl/sharedStrings.xml><?xml version="1.0" encoding="utf-8"?>
<sst xmlns="http://schemas.openxmlformats.org/spreadsheetml/2006/main" count="161" uniqueCount="107">
  <si>
    <t>Dovodno sito, jeklo, d = 5 mm, L730mm</t>
  </si>
  <si>
    <t>Cevasto sito, jeklo/prirobnica iz legiranega jekla, d = 5 mm</t>
  </si>
  <si>
    <t>Pritrdilni obroč (tesnenje prostega ležaja)</t>
  </si>
  <si>
    <t>Tesnilna masa</t>
  </si>
  <si>
    <t>Obrabni obroč (deljeni, zgornji del)</t>
  </si>
  <si>
    <t>Obrabni obroč (deljeni, spodnji del)</t>
  </si>
  <si>
    <t>Obnova polžaste gredi brez menjave spiral (dvohodna – dvojna spirala)</t>
  </si>
  <si>
    <t>Gonilo SEW X3FH160/T</t>
  </si>
  <si>
    <t>Trifazni motor 225S, 37 kW, 400 V</t>
  </si>
  <si>
    <t>Distančna puša fiksnega ležaja -X 625</t>
  </si>
  <si>
    <t>Strgalnik AS150-165-9-12</t>
  </si>
  <si>
    <t>Obrabna puša</t>
  </si>
  <si>
    <t>številka dela</t>
  </si>
  <si>
    <t>Obnova polžaste gredi, menjava spiral (dvohodna – dvojna spirala)</t>
  </si>
  <si>
    <t>Koda</t>
  </si>
  <si>
    <t>BMK_0000</t>
  </si>
  <si>
    <t>BMK_9002</t>
  </si>
  <si>
    <t>BMK_0001</t>
  </si>
  <si>
    <t>BMK_0009</t>
  </si>
  <si>
    <t>BMK_0002</t>
  </si>
  <si>
    <t>BMK_0003</t>
  </si>
  <si>
    <t>BMK_0004</t>
  </si>
  <si>
    <t>BMK_0005</t>
  </si>
  <si>
    <t>BMK_0006</t>
  </si>
  <si>
    <t>BMK_1007</t>
  </si>
  <si>
    <t>BMK_2007</t>
  </si>
  <si>
    <t>BMK_0011</t>
  </si>
  <si>
    <t>BMK_0012</t>
  </si>
  <si>
    <t>BMK_0013</t>
  </si>
  <si>
    <t>BMK_1006</t>
  </si>
  <si>
    <t>Vstopna obrabna trikotna zaščita (montaža z vijačenjem)</t>
  </si>
  <si>
    <t>BKM_0010</t>
  </si>
  <si>
    <t>Siebkorb Eintritt, Stahl, d = 5 mm, L-730 mm</t>
  </si>
  <si>
    <t>Spannhalbring</t>
  </si>
  <si>
    <t>Siebrohr Stahl / Flansch Edelstahl, d = 5 mm</t>
  </si>
  <si>
    <t>Druckring</t>
  </si>
  <si>
    <t>Schneckenwelle 1-gängig, St, mit kompletter Überpanzerung 862 AKUPRESS AM625</t>
  </si>
  <si>
    <t>Kammerungsring zur Loslagerdichtung</t>
  </si>
  <si>
    <t>Dichtungsmasse Loslager</t>
  </si>
  <si>
    <t>Anschraubkeil z. Einfüllschacht AM625</t>
  </si>
  <si>
    <t>Stützrohr AM 625 LS</t>
  </si>
  <si>
    <t>Verschleißring (geteilt, Oberteil)</t>
  </si>
  <si>
    <t>Verschleißring (geteilt, Unterteil)</t>
  </si>
  <si>
    <t>Renovation of the worn shaft without changing the spiral (two way - double spiral)</t>
  </si>
  <si>
    <t>Renovation of the worn shaft with changing the spiral (two way - double spiral)</t>
  </si>
  <si>
    <t>Gearbox SEW X3FH160/T</t>
  </si>
  <si>
    <t>Three-phase motor 225S, 37 kW, 400 V</t>
  </si>
  <si>
    <t>Spacer sleeve of fixed bearing - X 625</t>
  </si>
  <si>
    <t>Scraper AS150-165-9-12</t>
  </si>
  <si>
    <t>Wearing sleeve</t>
  </si>
  <si>
    <r>
      <rPr>
        <b/>
        <sz val="11"/>
        <color theme="1"/>
        <rFont val="Calibri"/>
        <family val="2"/>
        <charset val="238"/>
        <scheme val="minor"/>
      </rPr>
      <t>Ponudnik (</t>
    </r>
    <r>
      <rPr>
        <b/>
        <i/>
        <sz val="11"/>
        <color theme="1"/>
        <rFont val="Calibri"/>
        <family val="2"/>
        <charset val="238"/>
        <scheme val="minor"/>
      </rPr>
      <t>Economic operator</t>
    </r>
    <r>
      <rPr>
        <b/>
        <sz val="11"/>
        <color theme="1"/>
        <rFont val="Calibri"/>
        <family val="2"/>
        <charset val="238"/>
        <scheme val="minor"/>
      </rPr>
      <t xml:space="preserve">): </t>
    </r>
    <r>
      <rPr>
        <sz val="11"/>
        <color theme="1"/>
        <rFont val="Calibri"/>
        <family val="2"/>
        <charset val="238"/>
        <scheme val="minor"/>
      </rPr>
      <t>______________________________________________________________________________________________________________________________ (</t>
    </r>
    <r>
      <rPr>
        <i/>
        <sz val="11"/>
        <color theme="1"/>
        <rFont val="Calibri"/>
        <family val="2"/>
        <charset val="238"/>
        <scheme val="minor"/>
      </rPr>
      <t>Naziv ponudnika/Name of economic operator</t>
    </r>
    <r>
      <rPr>
        <sz val="11"/>
        <color theme="1"/>
        <rFont val="Calibri"/>
        <family val="2"/>
        <charset val="238"/>
        <scheme val="minor"/>
      </rPr>
      <t>)</t>
    </r>
  </si>
  <si>
    <t>Rezervni deli in storitve</t>
  </si>
  <si>
    <t>Enota mere</t>
  </si>
  <si>
    <t>Unit of measure</t>
  </si>
  <si>
    <t>Code</t>
  </si>
  <si>
    <t>Part number</t>
  </si>
  <si>
    <t>Spare parts and services / items</t>
  </si>
  <si>
    <t>Okvirna količina</t>
  </si>
  <si>
    <t>Cena na enoto mere v EUR brez DDV</t>
  </si>
  <si>
    <t>Skupna cena v EUR brez DDV</t>
  </si>
  <si>
    <t>Kataloška številka proizvajalca/proizvajalec</t>
  </si>
  <si>
    <t>Catalog number of manufacturer / manufacturer</t>
  </si>
  <si>
    <r>
      <t>(Kraj, datum (</t>
    </r>
    <r>
      <rPr>
        <i/>
        <sz val="11"/>
        <color theme="1"/>
        <rFont val="Calibri"/>
        <family val="2"/>
        <charset val="238"/>
        <scheme val="minor"/>
      </rPr>
      <t>place, date</t>
    </r>
    <r>
      <rPr>
        <sz val="11"/>
        <color theme="1"/>
        <rFont val="Calibri"/>
        <family val="2"/>
        <charset val="238"/>
        <scheme val="minor"/>
      </rPr>
      <t>))</t>
    </r>
  </si>
  <si>
    <r>
      <t>Žig (</t>
    </r>
    <r>
      <rPr>
        <i/>
        <sz val="11"/>
        <color theme="1"/>
        <rFont val="Calibri"/>
        <family val="2"/>
        <charset val="238"/>
        <scheme val="minor"/>
      </rPr>
      <t>Stamp</t>
    </r>
    <r>
      <rPr>
        <sz val="11"/>
        <color theme="1"/>
        <rFont val="Calibri"/>
        <family val="2"/>
        <charset val="238"/>
        <scheme val="minor"/>
      </rPr>
      <t>)</t>
    </r>
  </si>
  <si>
    <t>REKAPITULACIJA (Recapitulation</t>
  </si>
  <si>
    <t>_________________________________________</t>
  </si>
  <si>
    <t>Poz.</t>
  </si>
  <si>
    <t>Pos.</t>
  </si>
  <si>
    <t>/</t>
  </si>
  <si>
    <t>Schneckenwelle 2-gängig, St, mit kompletter Überpanzerung AKUPRESS AM625</t>
  </si>
  <si>
    <t>Polžasta gred (enohodna – enojna spirala) za AKUPRESS AM625</t>
  </si>
  <si>
    <t>Polžasta gred (dvohodna – dvojna spirala) za AKUPRESS AM625</t>
  </si>
  <si>
    <t>h</t>
  </si>
  <si>
    <t>kilometrina SLO</t>
  </si>
  <si>
    <t>travel costs SLO</t>
  </si>
  <si>
    <t>km</t>
  </si>
  <si>
    <t>Kompletna dodatna nosilna košara</t>
  </si>
  <si>
    <t>BMK_0111</t>
  </si>
  <si>
    <t>Indicative quantity</t>
  </si>
  <si>
    <t>Siebkorb Druckzone, Stahl, d = 5 mm, L 635mm</t>
  </si>
  <si>
    <t xml:space="preserve">Sito za varjenje na nosilne mreže, območje pritiska, jeklo, d = 5 mm, L 635mm </t>
  </si>
  <si>
    <t xml:space="preserve">Vpenjalni polobroč za montažo košar </t>
  </si>
  <si>
    <t xml:space="preserve">Komplet segmentna loputa s stožcem </t>
  </si>
  <si>
    <t xml:space="preserve"> Segmentklappe Konus</t>
  </si>
  <si>
    <t xml:space="preserve">Komplet pnevmatični meh </t>
  </si>
  <si>
    <t xml:space="preserve"> Pneumatikbalg (ohne Flansche)</t>
  </si>
  <si>
    <t xml:space="preserve">Tlačni obroč plastični </t>
  </si>
  <si>
    <t>oporna cev AM 625 LS (oporna pločevina na izstopu iz košar)</t>
  </si>
  <si>
    <t xml:space="preserve">Podporne košare sit  </t>
  </si>
  <si>
    <t>Einpressen neuer Siebkörbe  in vorhandenens Stützkorbsystem</t>
  </si>
  <si>
    <t xml:space="preserve">Puša </t>
  </si>
  <si>
    <t xml:space="preserve">Sleeve </t>
  </si>
  <si>
    <t xml:space="preserve">Strgalnik </t>
  </si>
  <si>
    <t xml:space="preserve">Scraper </t>
  </si>
  <si>
    <t xml:space="preserve">Puša do očesnega ležaja – okvir </t>
  </si>
  <si>
    <t xml:space="preserve">Sleeve to the eye bearing - frame </t>
  </si>
  <si>
    <t>delovna ura  serviser</t>
  </si>
  <si>
    <t>delovna ura  inženir</t>
  </si>
  <si>
    <t>working hour technition</t>
  </si>
  <si>
    <t>working hour engineer</t>
  </si>
  <si>
    <t>English or German description of spare parts and services</t>
  </si>
  <si>
    <t>Complete additional load (carrying) basket</t>
  </si>
  <si>
    <t>Price per unit of measure in EUR excluding VAT/TAX</t>
  </si>
  <si>
    <t>Total price in EUR excluding VAT/TAX</t>
  </si>
  <si>
    <t>Kos/Piece</t>
  </si>
  <si>
    <r>
      <t>Naziv in podpis ponudnika (</t>
    </r>
    <r>
      <rPr>
        <i/>
        <sz val="11"/>
        <color theme="1"/>
        <rFont val="Calibri"/>
        <family val="2"/>
        <charset val="238"/>
        <scheme val="minor"/>
      </rPr>
      <t>Name and signature of economic operator</t>
    </r>
    <r>
      <rPr>
        <sz val="11"/>
        <color theme="1"/>
        <rFont val="Calibri"/>
        <family val="2"/>
        <charset val="238"/>
        <scheme val="minor"/>
      </rPr>
      <t>)</t>
    </r>
  </si>
  <si>
    <t>PONUDBENI PREDRAČUN ŠT. ________________________________ za javno naročilo št. VKS-91/20 - Dobava nadomestnih delov in vzdrževanje naprav in strojev za potrebe rednega vzdrževanja naprav in strojev MBO, Sklop 1: BELLMER KUFFERATH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</si>
</sst>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horizontal="center" vertical="top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top"/>
    </xf>
    <xf numFmtId="165" fontId="0" fillId="0" borderId="1" xfId="0" applyNumberForma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0" fontId="10" fillId="0" borderId="1" xfId="1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4" fontId="10" fillId="0" borderId="1" xfId="0" applyNumberFormat="1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2" xfId="1" applyNumberFormat="1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0" fillId="0" borderId="0" xfId="0" applyAlignment="1">
      <alignment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9.28515625" style="1" customWidth="1"/>
    <col min="2" max="3" width="43.7109375" style="1" customWidth="1"/>
    <col min="4" max="4" width="12.5703125" style="1" customWidth="1"/>
    <col min="5" max="5" width="12.85546875" style="1" customWidth="1"/>
    <col min="6" max="6" width="12.140625" style="1" bestFit="1" customWidth="1"/>
    <col min="7" max="7" width="12.140625" style="1" customWidth="1"/>
    <col min="8" max="8" width="16" style="1" customWidth="1"/>
    <col min="9" max="9" width="20.85546875" style="1" customWidth="1"/>
    <col min="10" max="10" width="28.5703125" style="1" customWidth="1"/>
    <col min="11" max="11" width="10.5703125" style="1" bestFit="1" customWidth="1"/>
    <col min="12" max="16384" width="9.140625" style="1"/>
  </cols>
  <sheetData>
    <row r="1" spans="1:10" x14ac:dyDescent="0.25">
      <c r="A1" s="10" t="s">
        <v>106</v>
      </c>
    </row>
    <row r="2" spans="1:10" x14ac:dyDescent="0.25">
      <c r="A2" s="10"/>
    </row>
    <row r="3" spans="1:10" x14ac:dyDescent="0.25">
      <c r="A3" t="s">
        <v>50</v>
      </c>
    </row>
    <row r="4" spans="1:10" x14ac:dyDescent="0.25">
      <c r="A4" s="10"/>
    </row>
    <row r="6" spans="1:10" ht="51.75" customHeight="1" x14ac:dyDescent="0.25">
      <c r="A6" s="13" t="s">
        <v>66</v>
      </c>
      <c r="B6" s="13" t="s">
        <v>51</v>
      </c>
      <c r="C6" s="13" t="s">
        <v>56</v>
      </c>
      <c r="D6" s="13" t="s">
        <v>52</v>
      </c>
      <c r="E6" s="13" t="s">
        <v>14</v>
      </c>
      <c r="F6" s="13" t="s">
        <v>12</v>
      </c>
      <c r="G6" s="13" t="s">
        <v>57</v>
      </c>
      <c r="H6" s="19" t="s">
        <v>58</v>
      </c>
      <c r="I6" s="13" t="s">
        <v>59</v>
      </c>
      <c r="J6" s="13" t="s">
        <v>60</v>
      </c>
    </row>
    <row r="7" spans="1:10" ht="95.45" customHeight="1" x14ac:dyDescent="0.25">
      <c r="A7" s="14" t="s">
        <v>67</v>
      </c>
      <c r="B7" s="15"/>
      <c r="C7" s="14" t="s">
        <v>100</v>
      </c>
      <c r="D7" s="14" t="s">
        <v>53</v>
      </c>
      <c r="E7" s="16" t="s">
        <v>54</v>
      </c>
      <c r="F7" s="16" t="s">
        <v>55</v>
      </c>
      <c r="G7" s="16" t="s">
        <v>78</v>
      </c>
      <c r="H7" s="14" t="s">
        <v>102</v>
      </c>
      <c r="I7" s="14" t="s">
        <v>103</v>
      </c>
      <c r="J7" s="14" t="s">
        <v>61</v>
      </c>
    </row>
    <row r="8" spans="1:10" ht="30" x14ac:dyDescent="0.25">
      <c r="A8" s="2">
        <v>1</v>
      </c>
      <c r="B8" s="5" t="s">
        <v>80</v>
      </c>
      <c r="C8" s="8" t="s">
        <v>79</v>
      </c>
      <c r="D8" s="3" t="s">
        <v>104</v>
      </c>
      <c r="E8" s="22" t="s">
        <v>15</v>
      </c>
      <c r="F8" s="23">
        <v>41201</v>
      </c>
      <c r="G8" s="24">
        <v>14</v>
      </c>
      <c r="H8" s="25"/>
      <c r="I8" s="25"/>
      <c r="J8" s="18"/>
    </row>
    <row r="9" spans="1:10" x14ac:dyDescent="0.25">
      <c r="A9" s="2">
        <v>2</v>
      </c>
      <c r="B9" s="5" t="s">
        <v>0</v>
      </c>
      <c r="C9" s="8" t="s">
        <v>32</v>
      </c>
      <c r="D9" s="3" t="s">
        <v>104</v>
      </c>
      <c r="E9" s="22" t="s">
        <v>17</v>
      </c>
      <c r="F9" s="23">
        <v>22101</v>
      </c>
      <c r="G9" s="24">
        <v>12</v>
      </c>
      <c r="H9" s="25"/>
      <c r="I9" s="25"/>
      <c r="J9" s="4"/>
    </row>
    <row r="10" spans="1:10" x14ac:dyDescent="0.25">
      <c r="A10" s="2">
        <v>3</v>
      </c>
      <c r="B10" s="5" t="s">
        <v>81</v>
      </c>
      <c r="C10" s="8" t="s">
        <v>33</v>
      </c>
      <c r="D10" s="3" t="s">
        <v>104</v>
      </c>
      <c r="E10" s="22" t="s">
        <v>19</v>
      </c>
      <c r="F10" s="23">
        <v>34342</v>
      </c>
      <c r="G10" s="24">
        <v>6</v>
      </c>
      <c r="H10" s="25"/>
      <c r="I10" s="25"/>
      <c r="J10" s="18"/>
    </row>
    <row r="11" spans="1:10" ht="30" x14ac:dyDescent="0.25">
      <c r="A11" s="2">
        <v>4</v>
      </c>
      <c r="B11" s="5" t="s">
        <v>1</v>
      </c>
      <c r="C11" s="8" t="s">
        <v>34</v>
      </c>
      <c r="D11" s="3" t="s">
        <v>104</v>
      </c>
      <c r="E11" s="22" t="s">
        <v>20</v>
      </c>
      <c r="F11" s="23">
        <v>27209</v>
      </c>
      <c r="G11" s="24">
        <v>2</v>
      </c>
      <c r="H11" s="25"/>
      <c r="I11" s="25"/>
      <c r="J11" s="4"/>
    </row>
    <row r="12" spans="1:10" x14ac:dyDescent="0.25">
      <c r="A12" s="2">
        <v>5</v>
      </c>
      <c r="B12" s="5" t="s">
        <v>82</v>
      </c>
      <c r="C12" s="8" t="s">
        <v>83</v>
      </c>
      <c r="D12" s="3" t="s">
        <v>104</v>
      </c>
      <c r="E12" s="22" t="s">
        <v>21</v>
      </c>
      <c r="F12" s="23">
        <v>34821</v>
      </c>
      <c r="G12" s="24">
        <v>4</v>
      </c>
      <c r="H12" s="25"/>
      <c r="I12" s="25"/>
      <c r="J12" s="4"/>
    </row>
    <row r="13" spans="1:10" x14ac:dyDescent="0.25">
      <c r="A13" s="2">
        <v>6</v>
      </c>
      <c r="B13" s="5" t="s">
        <v>84</v>
      </c>
      <c r="C13" s="8" t="s">
        <v>85</v>
      </c>
      <c r="D13" s="3" t="s">
        <v>104</v>
      </c>
      <c r="E13" s="22" t="s">
        <v>22</v>
      </c>
      <c r="F13" s="23">
        <v>35578</v>
      </c>
      <c r="G13" s="24">
        <v>2</v>
      </c>
      <c r="H13" s="25"/>
      <c r="I13" s="25"/>
      <c r="J13" s="4"/>
    </row>
    <row r="14" spans="1:10" x14ac:dyDescent="0.25">
      <c r="A14" s="2">
        <v>7</v>
      </c>
      <c r="B14" s="5" t="s">
        <v>86</v>
      </c>
      <c r="C14" s="8" t="s">
        <v>35</v>
      </c>
      <c r="D14" s="3" t="s">
        <v>104</v>
      </c>
      <c r="E14" s="22" t="s">
        <v>23</v>
      </c>
      <c r="F14" s="23">
        <v>30925</v>
      </c>
      <c r="G14" s="24">
        <v>4</v>
      </c>
      <c r="H14" s="25"/>
      <c r="I14" s="25"/>
      <c r="J14" s="4"/>
    </row>
    <row r="15" spans="1:10" ht="30" x14ac:dyDescent="0.25">
      <c r="A15" s="2">
        <v>8</v>
      </c>
      <c r="B15" s="5" t="s">
        <v>70</v>
      </c>
      <c r="C15" s="8" t="s">
        <v>36</v>
      </c>
      <c r="D15" s="3" t="s">
        <v>104</v>
      </c>
      <c r="E15" s="12" t="s">
        <v>31</v>
      </c>
      <c r="F15" s="6">
        <v>39592</v>
      </c>
      <c r="G15" s="24">
        <v>1</v>
      </c>
      <c r="H15" s="25"/>
      <c r="I15" s="25"/>
      <c r="J15" s="4"/>
    </row>
    <row r="16" spans="1:10" ht="30" x14ac:dyDescent="0.25">
      <c r="A16" s="2">
        <v>9</v>
      </c>
      <c r="B16" s="5" t="s">
        <v>71</v>
      </c>
      <c r="C16" s="8" t="s">
        <v>69</v>
      </c>
      <c r="D16" s="3" t="s">
        <v>104</v>
      </c>
      <c r="E16" s="22" t="s">
        <v>18</v>
      </c>
      <c r="F16" s="23">
        <v>39592</v>
      </c>
      <c r="G16" s="26">
        <v>1</v>
      </c>
      <c r="H16" s="25"/>
      <c r="I16" s="25"/>
      <c r="J16" s="4"/>
    </row>
    <row r="17" spans="1:11" x14ac:dyDescent="0.25">
      <c r="A17" s="2">
        <v>10</v>
      </c>
      <c r="B17" s="5" t="s">
        <v>2</v>
      </c>
      <c r="C17" s="8" t="s">
        <v>37</v>
      </c>
      <c r="D17" s="3" t="s">
        <v>104</v>
      </c>
      <c r="E17" s="22" t="s">
        <v>26</v>
      </c>
      <c r="F17" s="23">
        <v>26042</v>
      </c>
      <c r="G17" s="24">
        <v>2</v>
      </c>
      <c r="H17" s="25"/>
      <c r="I17" s="25"/>
      <c r="J17" s="4"/>
    </row>
    <row r="18" spans="1:11" x14ac:dyDescent="0.25">
      <c r="A18" s="2">
        <v>11</v>
      </c>
      <c r="B18" s="5" t="s">
        <v>3</v>
      </c>
      <c r="C18" s="8" t="s">
        <v>38</v>
      </c>
      <c r="D18" s="3" t="s">
        <v>104</v>
      </c>
      <c r="E18" s="22" t="s">
        <v>27</v>
      </c>
      <c r="F18" s="23">
        <v>21905</v>
      </c>
      <c r="G18" s="24">
        <v>6</v>
      </c>
      <c r="H18" s="25"/>
      <c r="I18" s="25"/>
      <c r="J18" s="4"/>
    </row>
    <row r="19" spans="1:11" ht="30" x14ac:dyDescent="0.25">
      <c r="A19" s="2">
        <v>12</v>
      </c>
      <c r="B19" s="5" t="s">
        <v>30</v>
      </c>
      <c r="C19" s="8" t="s">
        <v>39</v>
      </c>
      <c r="D19" s="3" t="s">
        <v>104</v>
      </c>
      <c r="E19" s="22" t="s">
        <v>28</v>
      </c>
      <c r="F19" s="23">
        <v>43227</v>
      </c>
      <c r="G19" s="24">
        <v>8</v>
      </c>
      <c r="H19" s="25"/>
      <c r="I19" s="25"/>
      <c r="J19" s="4"/>
    </row>
    <row r="20" spans="1:11" ht="30" x14ac:dyDescent="0.25">
      <c r="A20" s="2">
        <v>13</v>
      </c>
      <c r="B20" s="5" t="s">
        <v>87</v>
      </c>
      <c r="C20" s="8" t="s">
        <v>40</v>
      </c>
      <c r="D20" s="3" t="s">
        <v>104</v>
      </c>
      <c r="E20" s="22" t="s">
        <v>29</v>
      </c>
      <c r="F20" s="23">
        <v>35842</v>
      </c>
      <c r="G20" s="24">
        <v>4</v>
      </c>
      <c r="H20" s="25"/>
      <c r="I20" s="25"/>
      <c r="J20" s="4"/>
    </row>
    <row r="21" spans="1:11" x14ac:dyDescent="0.25">
      <c r="A21" s="2">
        <v>14</v>
      </c>
      <c r="B21" s="5" t="s">
        <v>4</v>
      </c>
      <c r="C21" s="8" t="s">
        <v>41</v>
      </c>
      <c r="D21" s="3" t="s">
        <v>104</v>
      </c>
      <c r="E21" s="22" t="s">
        <v>24</v>
      </c>
      <c r="F21" s="23">
        <v>43055</v>
      </c>
      <c r="G21" s="24">
        <v>16</v>
      </c>
      <c r="H21" s="25"/>
      <c r="I21" s="25"/>
      <c r="J21" s="4"/>
    </row>
    <row r="22" spans="1:11" x14ac:dyDescent="0.25">
      <c r="A22" s="2">
        <v>15</v>
      </c>
      <c r="B22" s="5" t="s">
        <v>5</v>
      </c>
      <c r="C22" s="8" t="s">
        <v>42</v>
      </c>
      <c r="D22" s="3" t="s">
        <v>104</v>
      </c>
      <c r="E22" s="22" t="s">
        <v>25</v>
      </c>
      <c r="F22" s="23">
        <v>43057</v>
      </c>
      <c r="G22" s="24">
        <v>16</v>
      </c>
      <c r="H22" s="25"/>
      <c r="I22" s="25"/>
      <c r="J22" s="4"/>
    </row>
    <row r="23" spans="1:11" ht="30" x14ac:dyDescent="0.25">
      <c r="A23" s="2">
        <v>16</v>
      </c>
      <c r="B23" s="5" t="s">
        <v>88</v>
      </c>
      <c r="C23" s="8" t="s">
        <v>89</v>
      </c>
      <c r="D23" s="3" t="s">
        <v>104</v>
      </c>
      <c r="E23" s="22" t="s">
        <v>16</v>
      </c>
      <c r="F23" s="23">
        <v>41200</v>
      </c>
      <c r="G23" s="24">
        <v>3</v>
      </c>
      <c r="H23" s="25"/>
      <c r="I23" s="25"/>
      <c r="J23" s="4"/>
    </row>
    <row r="24" spans="1:11" x14ac:dyDescent="0.25">
      <c r="A24" s="2">
        <v>17</v>
      </c>
      <c r="B24" s="20" t="s">
        <v>76</v>
      </c>
      <c r="C24" s="21" t="s">
        <v>101</v>
      </c>
      <c r="D24" s="3" t="s">
        <v>104</v>
      </c>
      <c r="E24" s="22" t="s">
        <v>77</v>
      </c>
      <c r="F24" s="23">
        <v>43876</v>
      </c>
      <c r="G24" s="23">
        <v>1</v>
      </c>
      <c r="H24" s="25"/>
      <c r="I24" s="25"/>
      <c r="J24" s="4"/>
    </row>
    <row r="25" spans="1:11" ht="30" x14ac:dyDescent="0.25">
      <c r="A25" s="2">
        <v>18</v>
      </c>
      <c r="B25" s="5" t="s">
        <v>6</v>
      </c>
      <c r="C25" s="8" t="s">
        <v>43</v>
      </c>
      <c r="D25" s="3" t="s">
        <v>104</v>
      </c>
      <c r="E25" s="22" t="s">
        <v>68</v>
      </c>
      <c r="F25" s="23">
        <v>6862</v>
      </c>
      <c r="G25" s="24">
        <v>2</v>
      </c>
      <c r="H25" s="25"/>
      <c r="I25" s="25"/>
      <c r="J25" s="4"/>
      <c r="K25" s="7"/>
    </row>
    <row r="26" spans="1:11" ht="30" x14ac:dyDescent="0.25">
      <c r="A26" s="2">
        <v>19</v>
      </c>
      <c r="B26" s="5" t="s">
        <v>13</v>
      </c>
      <c r="C26" s="9" t="s">
        <v>44</v>
      </c>
      <c r="D26" s="3" t="s">
        <v>104</v>
      </c>
      <c r="E26" s="22" t="s">
        <v>68</v>
      </c>
      <c r="F26" s="23">
        <v>6862</v>
      </c>
      <c r="G26" s="24">
        <v>1</v>
      </c>
      <c r="H26" s="25"/>
      <c r="I26" s="25"/>
      <c r="J26" s="4"/>
    </row>
    <row r="27" spans="1:11" x14ac:dyDescent="0.25">
      <c r="A27" s="2">
        <v>20</v>
      </c>
      <c r="B27" s="5" t="s">
        <v>7</v>
      </c>
      <c r="C27" s="9" t="s">
        <v>45</v>
      </c>
      <c r="D27" s="3" t="s">
        <v>104</v>
      </c>
      <c r="E27" s="22" t="s">
        <v>68</v>
      </c>
      <c r="F27" s="27">
        <v>43430</v>
      </c>
      <c r="G27" s="24">
        <v>1</v>
      </c>
      <c r="H27" s="25"/>
      <c r="I27" s="25"/>
      <c r="J27" s="4"/>
    </row>
    <row r="28" spans="1:11" x14ac:dyDescent="0.25">
      <c r="A28" s="2">
        <v>21</v>
      </c>
      <c r="B28" s="5" t="s">
        <v>8</v>
      </c>
      <c r="C28" s="9" t="s">
        <v>46</v>
      </c>
      <c r="D28" s="3" t="s">
        <v>104</v>
      </c>
      <c r="E28" s="22" t="s">
        <v>68</v>
      </c>
      <c r="F28" s="27">
        <v>43431</v>
      </c>
      <c r="G28" s="24">
        <v>1</v>
      </c>
      <c r="H28" s="25"/>
      <c r="I28" s="25"/>
      <c r="J28" s="4"/>
    </row>
    <row r="29" spans="1:11" x14ac:dyDescent="0.25">
      <c r="A29" s="2">
        <v>22</v>
      </c>
      <c r="B29" s="5" t="s">
        <v>9</v>
      </c>
      <c r="C29" s="9" t="s">
        <v>47</v>
      </c>
      <c r="D29" s="3" t="s">
        <v>104</v>
      </c>
      <c r="E29" s="22" t="s">
        <v>68</v>
      </c>
      <c r="F29" s="27">
        <v>16070</v>
      </c>
      <c r="G29" s="24">
        <v>4</v>
      </c>
      <c r="H29" s="25"/>
      <c r="I29" s="25"/>
      <c r="J29" s="4"/>
    </row>
    <row r="30" spans="1:11" x14ac:dyDescent="0.25">
      <c r="A30" s="2">
        <v>23</v>
      </c>
      <c r="B30" s="5" t="s">
        <v>10</v>
      </c>
      <c r="C30" s="9" t="s">
        <v>48</v>
      </c>
      <c r="D30" s="3" t="s">
        <v>104</v>
      </c>
      <c r="E30" s="22" t="s">
        <v>68</v>
      </c>
      <c r="F30" s="27">
        <v>16555</v>
      </c>
      <c r="G30" s="24">
        <v>4</v>
      </c>
      <c r="H30" s="25"/>
      <c r="I30" s="25"/>
      <c r="J30" s="4"/>
    </row>
    <row r="31" spans="1:11" x14ac:dyDescent="0.25">
      <c r="A31" s="2">
        <v>24</v>
      </c>
      <c r="B31" s="5" t="s">
        <v>11</v>
      </c>
      <c r="C31" s="9" t="s">
        <v>49</v>
      </c>
      <c r="D31" s="3" t="s">
        <v>104</v>
      </c>
      <c r="E31" s="22" t="s">
        <v>68</v>
      </c>
      <c r="F31" s="27">
        <v>37813</v>
      </c>
      <c r="G31" s="24">
        <v>4</v>
      </c>
      <c r="H31" s="25"/>
      <c r="I31" s="25"/>
      <c r="J31" s="4"/>
    </row>
    <row r="32" spans="1:11" x14ac:dyDescent="0.25">
      <c r="A32" s="2">
        <v>25</v>
      </c>
      <c r="B32" s="5" t="s">
        <v>90</v>
      </c>
      <c r="C32" s="9" t="s">
        <v>91</v>
      </c>
      <c r="D32" s="3" t="s">
        <v>104</v>
      </c>
      <c r="E32" s="22" t="s">
        <v>68</v>
      </c>
      <c r="F32" s="27">
        <v>41500</v>
      </c>
      <c r="G32" s="24">
        <v>4</v>
      </c>
      <c r="H32" s="25"/>
      <c r="I32" s="25"/>
      <c r="J32" s="4"/>
    </row>
    <row r="33" spans="1:10" x14ac:dyDescent="0.25">
      <c r="A33" s="2">
        <v>26</v>
      </c>
      <c r="B33" s="5" t="s">
        <v>92</v>
      </c>
      <c r="C33" s="9" t="s">
        <v>93</v>
      </c>
      <c r="D33" s="3" t="s">
        <v>104</v>
      </c>
      <c r="E33" s="22" t="s">
        <v>68</v>
      </c>
      <c r="F33" s="27">
        <v>8000</v>
      </c>
      <c r="G33" s="24">
        <v>4</v>
      </c>
      <c r="H33" s="25"/>
      <c r="I33" s="25"/>
      <c r="J33" s="4"/>
    </row>
    <row r="34" spans="1:10" x14ac:dyDescent="0.25">
      <c r="A34" s="2">
        <v>27</v>
      </c>
      <c r="B34" s="5" t="s">
        <v>94</v>
      </c>
      <c r="C34" s="9" t="s">
        <v>95</v>
      </c>
      <c r="D34" s="3" t="s">
        <v>104</v>
      </c>
      <c r="E34" s="22" t="s">
        <v>68</v>
      </c>
      <c r="F34" s="27">
        <v>43073</v>
      </c>
      <c r="G34" s="24">
        <v>4</v>
      </c>
      <c r="H34" s="25"/>
      <c r="I34" s="25"/>
      <c r="J34" s="4"/>
    </row>
    <row r="35" spans="1:10" x14ac:dyDescent="0.25">
      <c r="A35" s="2">
        <v>28</v>
      </c>
      <c r="B35" s="5" t="s">
        <v>94</v>
      </c>
      <c r="C35" s="9" t="s">
        <v>95</v>
      </c>
      <c r="D35" s="3" t="s">
        <v>104</v>
      </c>
      <c r="E35" s="22" t="s">
        <v>68</v>
      </c>
      <c r="F35" s="27">
        <v>43074</v>
      </c>
      <c r="G35" s="24">
        <v>4</v>
      </c>
      <c r="H35" s="25"/>
      <c r="I35" s="25"/>
      <c r="J35" s="4"/>
    </row>
    <row r="36" spans="1:10" x14ac:dyDescent="0.25">
      <c r="A36" s="2">
        <v>29</v>
      </c>
      <c r="B36" s="5" t="s">
        <v>94</v>
      </c>
      <c r="C36" s="9" t="s">
        <v>95</v>
      </c>
      <c r="D36" s="3" t="s">
        <v>104</v>
      </c>
      <c r="E36" s="22" t="s">
        <v>68</v>
      </c>
      <c r="F36" s="27">
        <v>43075</v>
      </c>
      <c r="G36" s="24">
        <v>4</v>
      </c>
      <c r="H36" s="25"/>
      <c r="I36" s="25"/>
      <c r="J36" s="4"/>
    </row>
    <row r="37" spans="1:10" x14ac:dyDescent="0.25">
      <c r="A37" s="2">
        <v>30</v>
      </c>
      <c r="B37" s="5" t="s">
        <v>94</v>
      </c>
      <c r="C37" s="9" t="s">
        <v>95</v>
      </c>
      <c r="D37" s="3" t="s">
        <v>104</v>
      </c>
      <c r="E37" s="22" t="s">
        <v>68</v>
      </c>
      <c r="F37" s="28">
        <v>43076</v>
      </c>
      <c r="G37" s="24">
        <v>4</v>
      </c>
      <c r="H37" s="25"/>
      <c r="I37" s="25"/>
      <c r="J37" s="4"/>
    </row>
    <row r="38" spans="1:10" x14ac:dyDescent="0.25">
      <c r="A38" s="2">
        <v>31</v>
      </c>
      <c r="B38" s="30" t="s">
        <v>96</v>
      </c>
      <c r="C38" s="30" t="s">
        <v>98</v>
      </c>
      <c r="D38" s="2" t="s">
        <v>72</v>
      </c>
      <c r="E38" s="24" t="s">
        <v>68</v>
      </c>
      <c r="F38" s="29" t="s">
        <v>68</v>
      </c>
      <c r="G38" s="24">
        <v>60</v>
      </c>
      <c r="H38" s="25"/>
      <c r="I38" s="25"/>
      <c r="J38" s="4"/>
    </row>
    <row r="39" spans="1:10" x14ac:dyDescent="0.25">
      <c r="A39" s="2">
        <v>32</v>
      </c>
      <c r="B39" s="30" t="s">
        <v>97</v>
      </c>
      <c r="C39" s="30" t="s">
        <v>99</v>
      </c>
      <c r="D39" s="2" t="s">
        <v>72</v>
      </c>
      <c r="E39" s="24" t="s">
        <v>68</v>
      </c>
      <c r="F39" s="29" t="s">
        <v>68</v>
      </c>
      <c r="G39" s="24">
        <v>24</v>
      </c>
      <c r="H39" s="25"/>
      <c r="I39" s="25"/>
      <c r="J39" s="4"/>
    </row>
    <row r="40" spans="1:10" x14ac:dyDescent="0.25">
      <c r="A40" s="2">
        <v>33</v>
      </c>
      <c r="B40" s="30" t="s">
        <v>73</v>
      </c>
      <c r="C40" s="30" t="s">
        <v>74</v>
      </c>
      <c r="D40" s="2" t="s">
        <v>75</v>
      </c>
      <c r="E40" s="24" t="s">
        <v>68</v>
      </c>
      <c r="F40" s="29" t="s">
        <v>68</v>
      </c>
      <c r="G40" s="24">
        <v>460</v>
      </c>
      <c r="H40" s="25"/>
      <c r="I40" s="25"/>
      <c r="J40" s="4"/>
    </row>
    <row r="42" spans="1:10" ht="15.75" thickBot="1" x14ac:dyDescent="0.3"/>
    <row r="43" spans="1:10" ht="16.5" thickBot="1" x14ac:dyDescent="0.3">
      <c r="F43" s="32" t="s">
        <v>64</v>
      </c>
      <c r="G43" s="33"/>
      <c r="H43" s="34"/>
      <c r="I43" s="17">
        <f>SUM(I8:I40)</f>
        <v>0</v>
      </c>
    </row>
    <row r="45" spans="1:10" x14ac:dyDescent="0.25">
      <c r="B45" s="1" t="s">
        <v>65</v>
      </c>
      <c r="I45" s="31"/>
      <c r="J45" s="31"/>
    </row>
    <row r="46" spans="1:10" ht="30" customHeight="1" x14ac:dyDescent="0.25">
      <c r="B46" t="s">
        <v>62</v>
      </c>
      <c r="C46"/>
      <c r="D46" t="s">
        <v>63</v>
      </c>
      <c r="E46" s="11"/>
      <c r="F46"/>
      <c r="G46"/>
      <c r="H46"/>
      <c r="I46" s="35" t="s">
        <v>105</v>
      </c>
      <c r="J46" s="35"/>
    </row>
  </sheetData>
  <mergeCells count="2">
    <mergeCell ref="F43:H43"/>
    <mergeCell ref="I46:J46"/>
  </mergeCells>
  <pageMargins left="0.70866141732283472" right="0.70866141732283472" top="0.55118110236220474" bottom="0.74803149606299213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2018-01-30T07:34:34Z</cp:lastPrinted>
  <dcterms:created xsi:type="dcterms:W3CDTF">2017-09-08T09:46:26Z</dcterms:created>
  <dcterms:modified xsi:type="dcterms:W3CDTF">2021-03-24T06:15:57Z</dcterms:modified>
</cp:coreProperties>
</file>