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KS\2020\VKS-186-20 Geotehnična opazovanja posedkov\Objava\"/>
    </mc:Choice>
  </mc:AlternateContent>
  <bookViews>
    <workbookView xWindow="0" yWindow="0" windowWidth="24000" windowHeight="9600"/>
  </bookViews>
  <sheets>
    <sheet name="Lis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1" i="1" l="1"/>
  <c r="D50" i="1"/>
  <c r="D49" i="1"/>
  <c r="D48" i="1"/>
  <c r="D47" i="1"/>
  <c r="D44" i="1" l="1"/>
</calcChain>
</file>

<file path=xl/sharedStrings.xml><?xml version="1.0" encoding="utf-8"?>
<sst xmlns="http://schemas.openxmlformats.org/spreadsheetml/2006/main" count="71" uniqueCount="60">
  <si>
    <t>Pos.</t>
  </si>
  <si>
    <t xml:space="preserve">Opis </t>
  </si>
  <si>
    <t>Vrednost v EUR brez DDV</t>
  </si>
  <si>
    <t>1.</t>
  </si>
  <si>
    <t>Opazovanje na I., II. in III. odlagalnem polju</t>
  </si>
  <si>
    <t>Meritve obsegajo:</t>
  </si>
  <si>
    <t>2.</t>
  </si>
  <si>
    <t>Opazovanje na IV.V. odlagalnem polju</t>
  </si>
  <si>
    <t>3.</t>
  </si>
  <si>
    <t>Opazovanje na bazenih za izcedno vodo (ČJ2, ČJ3, ČJ4, ČJ5) in lagunah za padavinsko vodo (RL8.1), stavbi čistilne naprave in bazenu ob čistilni napravi ter platoju na starem del odlagališča, na stavbi NGO in na avtopralnici vozil</t>
  </si>
  <si>
    <t>4.</t>
  </si>
  <si>
    <t xml:space="preserve">Opazovanje na stavbah objekta za mehansko biološko obdelavo odpadkov </t>
  </si>
  <si>
    <t>5.</t>
  </si>
  <si>
    <t>Snemanja površine odlagalnih polj na Odlagališču nenevarnih odpadkov Barje (Izvedba fotogrametričnega snemanja površine IV., V. odlagalnega polja ter izdelava ločenega zaključnega poročila) konec leta</t>
  </si>
  <si>
    <t>Snemanje zajema:</t>
  </si>
  <si>
    <t>6.</t>
  </si>
  <si>
    <t>Ura strokovnjaka geomehanske stroke</t>
  </si>
  <si>
    <t>PONUDBENA VREDNOST V EUR BREZ DDV za leto 2021</t>
  </si>
  <si>
    <t>PONUDBENA VREDNOST V EUR BREZ DDV za leto 2022</t>
  </si>
  <si>
    <t>PONUDBENA VREDNOST V EUR BREZ DDV za leto 2023</t>
  </si>
  <si>
    <t>PONUDBENA VREDNOST V EUR BREZ DDV za leto 2024</t>
  </si>
  <si>
    <t>SKUPNA PONUDBENA VREDNOST EUR BREZ DDV za obdobje 2021-2024</t>
  </si>
  <si>
    <t>IZRAČUN DDV _____ %</t>
  </si>
  <si>
    <t>SKUPNA PONUDBENA VREDNOST V EUR Z DDV za obdobje 2021-2024</t>
  </si>
  <si>
    <t>Enota mere</t>
  </si>
  <si>
    <t>ura</t>
  </si>
  <si>
    <t>Vrednost za 10 ur na leto</t>
  </si>
  <si>
    <t>komplet</t>
  </si>
  <si>
    <r>
      <t>§</t>
    </r>
    <r>
      <rPr>
        <sz val="10"/>
        <color theme="1"/>
        <rFont val="Times New Roman"/>
        <family val="1"/>
        <charset val="238"/>
      </rPr>
      <t xml:space="preserve"> </t>
    </r>
    <r>
      <rPr>
        <sz val="10"/>
        <color theme="1"/>
        <rFont val="Tahoma"/>
        <family val="2"/>
        <charset val="238"/>
      </rPr>
      <t xml:space="preserve">1x letno opazovanje na dveh (2) robustnih posedalnih ploščah in šestih (6) repernih vrtinah na vseh RV je potrebno izvesti tudi »meritve na betonu«, v vrtinah se meri gladina izcedne vode; </t>
    </r>
  </si>
  <si>
    <r>
      <t>§</t>
    </r>
    <r>
      <rPr>
        <sz val="10"/>
        <color theme="1"/>
        <rFont val="Times New Roman"/>
        <family val="1"/>
        <charset val="238"/>
      </rPr>
      <t xml:space="preserve"> </t>
    </r>
    <r>
      <rPr>
        <sz val="10"/>
        <color theme="1"/>
        <rFont val="Tahoma"/>
        <family val="2"/>
        <charset val="238"/>
      </rPr>
      <t>analiza podatkov in izdelava poročil.</t>
    </r>
  </si>
  <si>
    <r>
      <t>§</t>
    </r>
    <r>
      <rPr>
        <sz val="10"/>
        <color theme="1"/>
        <rFont val="Times New Roman"/>
        <family val="1"/>
        <charset val="238"/>
      </rPr>
      <t xml:space="preserve"> </t>
    </r>
    <r>
      <rPr>
        <sz val="10"/>
        <color theme="1"/>
        <rFont val="Tahoma"/>
        <family val="2"/>
        <charset val="238"/>
      </rPr>
      <t>2x letno opazovanje posedkov na 24. posedalnih ploščah, vključno z meritvijo nivoja vode (eno (1) opazovanje v pol leta),</t>
    </r>
  </si>
  <si>
    <r>
      <t>§</t>
    </r>
    <r>
      <rPr>
        <sz val="10"/>
        <color theme="1"/>
        <rFont val="Times New Roman"/>
        <family val="1"/>
        <charset val="238"/>
      </rPr>
      <t xml:space="preserve"> </t>
    </r>
    <r>
      <rPr>
        <sz val="10"/>
        <color theme="1"/>
        <rFont val="Tahoma"/>
        <family val="2"/>
        <charset val="238"/>
      </rPr>
      <t>2x letno opazovanje v štirih (4) inklinacijskih ceveh (eno (1) opazovanje v pol leta),</t>
    </r>
  </si>
  <si>
    <r>
      <t>§</t>
    </r>
    <r>
      <rPr>
        <sz val="10"/>
        <color theme="1"/>
        <rFont val="Times New Roman"/>
        <family val="1"/>
        <charset val="238"/>
      </rPr>
      <t xml:space="preserve"> </t>
    </r>
    <r>
      <rPr>
        <sz val="10"/>
        <color theme="1"/>
        <rFont val="Tahoma"/>
        <family val="2"/>
        <charset val="238"/>
      </rPr>
      <t>2x letno opazovanje 6. reperjev na jekleni nadstrešnici,</t>
    </r>
  </si>
  <si>
    <r>
      <t>§</t>
    </r>
    <r>
      <rPr>
        <sz val="10"/>
        <color theme="1"/>
        <rFont val="Times New Roman"/>
        <family val="1"/>
        <charset val="238"/>
      </rPr>
      <t xml:space="preserve"> </t>
    </r>
    <r>
      <rPr>
        <sz val="10"/>
        <color theme="1"/>
        <rFont val="Tahoma"/>
        <family val="2"/>
        <charset val="238"/>
      </rPr>
      <t>letno 2 nadvišanji na posedalnih ploščah (enkratno nadvišanje za 2 m),</t>
    </r>
  </si>
  <si>
    <r>
      <t>§</t>
    </r>
    <r>
      <rPr>
        <sz val="10"/>
        <color theme="1"/>
        <rFont val="Times New Roman"/>
        <family val="1"/>
        <charset val="238"/>
      </rPr>
      <t xml:space="preserve"> </t>
    </r>
    <r>
      <rPr>
        <sz val="10"/>
        <color theme="1"/>
        <rFont val="Tahoma"/>
        <family val="2"/>
        <charset val="238"/>
      </rPr>
      <t xml:space="preserve">2 x letno geodetska opazovanja vseh repernih točk:                                                   -  na ČJ4: 5 reperjev,                                                                                                      -  na stavbi Čistilne naprave 4 reperji in bazenu ob Čistilni napravi 4 reperji, </t>
    </r>
  </si>
  <si>
    <r>
      <t>§</t>
    </r>
    <r>
      <rPr>
        <sz val="10"/>
        <color theme="1"/>
        <rFont val="Times New Roman"/>
        <family val="1"/>
        <charset val="238"/>
      </rPr>
      <t xml:space="preserve"> </t>
    </r>
    <r>
      <rPr>
        <sz val="10"/>
        <color theme="1"/>
        <rFont val="Tahoma"/>
        <family val="2"/>
        <charset val="238"/>
      </rPr>
      <t>1 x letno geodetsko opazovanje vseh repernih točk:                                                -  na ČJ2: 3 reperji,                                                                                                -  ČJ3: 2 reperja,                                                                                                      -  ČJ5: 4 reperji,                                                                                                          -  RL8.1: 4 reperji,                                                                                                          -  na starem delu odlagališča na platoju golf igrišča: 3 reperji,                                                                             -  na objektu Avtopralnica: 1 reper,                                                                                          -  na objektu NGO: 2 reperja.                                                                                   SKUPAJ: 32 repernih mest, letnih meritev 45.</t>
    </r>
  </si>
  <si>
    <r>
      <t>§</t>
    </r>
    <r>
      <rPr>
        <sz val="10"/>
        <color theme="1"/>
        <rFont val="Times New Roman"/>
        <family val="1"/>
        <charset val="238"/>
      </rPr>
      <t xml:space="preserve"> </t>
    </r>
    <r>
      <rPr>
        <sz val="10"/>
        <color theme="1"/>
        <rFont val="Tahoma"/>
        <family val="2"/>
        <charset val="238"/>
      </rPr>
      <t>4 x letno geodetska opazovanja vseh repernih točk:                                                           -  na MBO-M na 6 reperjih: RT39, RT40, RT41, RT42, RS43N, RS45,                                                                   -  na opornih zidovih: 7 reperjev  in 2D monitoring opornih konstrukcij 5 točk,</t>
    </r>
  </si>
  <si>
    <r>
      <t>§</t>
    </r>
    <r>
      <rPr>
        <sz val="10"/>
        <color theme="1"/>
        <rFont val="Times New Roman"/>
        <family val="1"/>
        <charset val="238"/>
      </rPr>
      <t xml:space="preserve"> </t>
    </r>
    <r>
      <rPr>
        <sz val="10"/>
        <color theme="1"/>
        <rFont val="Tahoma"/>
        <family val="2"/>
        <charset val="238"/>
      </rPr>
      <t xml:space="preserve">2 x letno geodetska opazovanja vseh repernih točk:                                                           - novi bazen: 4 reperji,                   </t>
    </r>
  </si>
  <si>
    <r>
      <t>§</t>
    </r>
    <r>
      <rPr>
        <sz val="10"/>
        <color theme="1"/>
        <rFont val="Times New Roman"/>
        <family val="1"/>
        <charset val="238"/>
      </rPr>
      <t xml:space="preserve"> </t>
    </r>
    <r>
      <rPr>
        <sz val="10"/>
        <color theme="1"/>
        <rFont val="Tahoma"/>
        <family val="2"/>
        <charset val="238"/>
      </rPr>
      <t xml:space="preserve">1 x letno geodetska opazovanja vseh repernih točk:                                                            -  na oporni cesti: 3 reperji,                                                                                              -  na MBO-B:  22  reperjev,                                                                                                   -  na MBO-M: na 25 reperjih (na reperjih RT39, RT40, RT41, RT42, RS43N, RS45 4 x letno merjenje),                                                                                                                -  na upravni stavbi: 4 reperji,                                                                                                   -  na stavbi digestorji: 16 reperjev.                                                                                  SKUPAJ: 92 repernih mest, 150 letnih meritev </t>
    </r>
  </si>
  <si>
    <r>
      <t>§</t>
    </r>
    <r>
      <rPr>
        <sz val="10"/>
        <color theme="1"/>
        <rFont val="Times New Roman"/>
        <family val="1"/>
        <charset val="238"/>
      </rPr>
      <t xml:space="preserve">  </t>
    </r>
    <r>
      <rPr>
        <sz val="10"/>
        <color theme="1"/>
        <rFont val="Tahoma"/>
        <family val="2"/>
        <charset val="238"/>
      </rPr>
      <t xml:space="preserve">izvedbo aerofotografiranja  in priprava podatkov, </t>
    </r>
  </si>
  <si>
    <r>
      <t>§</t>
    </r>
    <r>
      <rPr>
        <sz val="10"/>
        <color theme="1"/>
        <rFont val="Times New Roman"/>
        <family val="1"/>
        <charset val="238"/>
      </rPr>
      <t xml:space="preserve">  </t>
    </r>
    <r>
      <rPr>
        <sz val="10"/>
        <color rgb="FF000000"/>
        <rFont val="Tahoma"/>
        <family val="2"/>
        <charset val="238"/>
      </rPr>
      <t>georeferenciranje,</t>
    </r>
  </si>
  <si>
    <r>
      <t>§</t>
    </r>
    <r>
      <rPr>
        <sz val="10"/>
        <color theme="1"/>
        <rFont val="Times New Roman"/>
        <family val="1"/>
        <charset val="238"/>
      </rPr>
      <t xml:space="preserve">  </t>
    </r>
    <r>
      <rPr>
        <sz val="10"/>
        <color theme="1"/>
        <rFont val="Tahoma"/>
        <family val="2"/>
        <charset val="238"/>
      </rPr>
      <t xml:space="preserve">izdelavo 3D modela trenutnega stanja, </t>
    </r>
  </si>
  <si>
    <r>
      <t>§</t>
    </r>
    <r>
      <rPr>
        <sz val="10"/>
        <color theme="1"/>
        <rFont val="Times New Roman"/>
        <family val="1"/>
        <charset val="238"/>
      </rPr>
      <t xml:space="preserve">  </t>
    </r>
    <r>
      <rPr>
        <sz val="10"/>
        <color theme="1"/>
        <rFont val="Tahoma"/>
        <family val="2"/>
        <charset val="238"/>
      </rPr>
      <t xml:space="preserve">izračun volumske spremembe v obdobju med predhodnim in trenutnim stanjem, </t>
    </r>
  </si>
  <si>
    <r>
      <t>§</t>
    </r>
    <r>
      <rPr>
        <sz val="10"/>
        <color theme="1"/>
        <rFont val="Times New Roman"/>
        <family val="1"/>
        <charset val="238"/>
      </rPr>
      <t xml:space="preserve">  </t>
    </r>
    <r>
      <rPr>
        <sz val="10"/>
        <color theme="1"/>
        <rFont val="Tahoma"/>
        <family val="2"/>
        <charset val="238"/>
      </rPr>
      <t xml:space="preserve">izračun gostot odpadkov na območju 1., 2. in 3. faze IV.V. polja, </t>
    </r>
  </si>
  <si>
    <r>
      <t>§</t>
    </r>
    <r>
      <rPr>
        <sz val="10"/>
        <color theme="1"/>
        <rFont val="Times New Roman"/>
        <family val="1"/>
        <charset val="238"/>
      </rPr>
      <t xml:space="preserve">  </t>
    </r>
    <r>
      <rPr>
        <sz val="10"/>
        <color theme="1"/>
        <rFont val="Tahoma"/>
        <family val="2"/>
        <charset val="238"/>
      </rPr>
      <t xml:space="preserve">izračun prostih kapacitet in projekcije datuma zapolnitve, </t>
    </r>
  </si>
  <si>
    <r>
      <t>§</t>
    </r>
    <r>
      <rPr>
        <sz val="10"/>
        <color theme="1"/>
        <rFont val="Times New Roman"/>
        <family val="1"/>
        <charset val="238"/>
      </rPr>
      <t xml:space="preserve">  </t>
    </r>
    <r>
      <rPr>
        <sz val="10"/>
        <color theme="1"/>
        <rFont val="Tahoma"/>
        <family val="2"/>
        <charset val="238"/>
      </rPr>
      <t xml:space="preserve">datum zapolnitve odlagališča z upoštevanjem povprečnega zmanjšanja prostega volumna – metoda 1,  </t>
    </r>
  </si>
  <si>
    <r>
      <t>§</t>
    </r>
    <r>
      <rPr>
        <sz val="10"/>
        <color theme="1"/>
        <rFont val="Times New Roman"/>
        <family val="1"/>
        <charset val="238"/>
      </rPr>
      <t xml:space="preserve">  </t>
    </r>
    <r>
      <rPr>
        <sz val="10"/>
        <color theme="1"/>
        <rFont val="Tahoma"/>
        <family val="2"/>
        <charset val="238"/>
      </rPr>
      <t xml:space="preserve">datum zapolnitve odlagališča z upoštevanjem dolgoletne gostote – metoda 2, </t>
    </r>
  </si>
  <si>
    <r>
      <t>§</t>
    </r>
    <r>
      <rPr>
        <sz val="10"/>
        <color theme="1"/>
        <rFont val="Times New Roman"/>
        <family val="1"/>
        <charset val="238"/>
      </rPr>
      <t xml:space="preserve">  </t>
    </r>
    <r>
      <rPr>
        <sz val="10"/>
        <color theme="1"/>
        <rFont val="Tahoma"/>
        <family val="2"/>
        <charset val="238"/>
      </rPr>
      <t>datum zapolnitve odlagališča,</t>
    </r>
  </si>
  <si>
    <r>
      <t>§</t>
    </r>
    <r>
      <rPr>
        <sz val="10"/>
        <color theme="1"/>
        <rFont val="Times New Roman"/>
        <family val="1"/>
        <charset val="238"/>
      </rPr>
      <t xml:space="preserve">  </t>
    </r>
    <r>
      <rPr>
        <sz val="10"/>
        <color theme="1"/>
        <rFont val="Tahoma"/>
        <family val="2"/>
        <charset val="238"/>
      </rPr>
      <t>izdelavo geodetskega načrta.</t>
    </r>
    <r>
      <rPr>
        <sz val="10"/>
        <color rgb="FF000000"/>
        <rFont val="Tahoma"/>
        <family val="2"/>
        <charset val="238"/>
      </rPr>
      <t> </t>
    </r>
  </si>
  <si>
    <r>
      <t>§</t>
    </r>
    <r>
      <rPr>
        <sz val="10"/>
        <color theme="1"/>
        <rFont val="Times New Roman"/>
        <family val="1"/>
        <charset val="238"/>
      </rPr>
      <t xml:space="preserve">  </t>
    </r>
    <r>
      <rPr>
        <sz val="10"/>
        <color theme="1"/>
        <rFont val="Tahoma"/>
        <family val="2"/>
        <charset val="238"/>
      </rPr>
      <t>v ponudbeno vrednost vključeno 10 ur na leto.</t>
    </r>
  </si>
  <si>
    <t>7.</t>
  </si>
  <si>
    <r>
      <t xml:space="preserve">Ponudnik: ____________________________________________________ </t>
    </r>
    <r>
      <rPr>
        <b/>
        <i/>
        <sz val="11"/>
        <color theme="1"/>
        <rFont val="Tahoma"/>
        <family val="2"/>
        <charset val="238"/>
      </rPr>
      <t>(naziv ponudnika)</t>
    </r>
  </si>
  <si>
    <t>PONUDBENI PREDRAČUN št. ____________________ za javno naročilo št. VKS-186/20 – Izvedba geotehničnih opazovanj na Odlagališču nenevarnih odpadkov Barje</t>
  </si>
  <si>
    <r>
      <t xml:space="preserve">Opazovanje na bazenih za izcedno vodo (ČJ2, ČJ3, ČJ4, ČJ5) in lagunah za padavinsko vodo (RL8.1), stavbi čistilne naprave in bazenu ob čistilni napravi ter platoju na starem del odlagališča, na stavbi NGO in na avtopralnici vozil v letu 2021                                                                                 </t>
    </r>
    <r>
      <rPr>
        <b/>
        <sz val="10"/>
        <color theme="1"/>
        <rFont val="Wingdings"/>
        <charset val="2"/>
      </rPr>
      <t>§</t>
    </r>
    <r>
      <rPr>
        <b/>
        <sz val="10"/>
        <color theme="1"/>
        <rFont val="Tahoma"/>
        <family val="2"/>
        <charset val="238"/>
      </rPr>
      <t xml:space="preserve">  </t>
    </r>
    <r>
      <rPr>
        <sz val="10"/>
        <color theme="1"/>
        <rFont val="Tahoma"/>
        <family val="2"/>
        <charset val="238"/>
      </rPr>
      <t>mesečna geodetska opazovanja v letu 2021 (8 x letno):                                                      -  na bazenu ob Čistilni napravi 4 reperji;</t>
    </r>
  </si>
  <si>
    <t>Priloga 2/1A</t>
  </si>
  <si>
    <t>Opomba: Ponudnik v postavke 1-5 ponudbenega predračuna ter postavko 7 vpiše vrednost v EUR brez DDV za celotno storitev, ki je opisana v posamezni postavki. Ponudnik v postavki 6 vpiše ceno na uro za strokovnjaka geomehanske stroke (urno postavko). Prenos podatkov v rekapitulacijo (seštevek skupne ponudbene vrednosti za posamezno leto in za obdobje 2021-2024) izvrši računalniški program avtomatsko po vnosu predračunskih postavk v obrazec predračuna.</t>
  </si>
  <si>
    <t>(Kraj in datum)</t>
  </si>
  <si>
    <t>(Ime in priimek ter podpis zastopnika ponudnika)</t>
  </si>
  <si>
    <t>_____________________________________</t>
  </si>
  <si>
    <r>
      <t>§</t>
    </r>
    <r>
      <rPr>
        <sz val="10"/>
        <color theme="1"/>
        <rFont val="Times New Roman"/>
        <family val="1"/>
        <charset val="238"/>
      </rPr>
      <t xml:space="preserve"> </t>
    </r>
    <r>
      <rPr>
        <sz val="10"/>
        <color theme="1"/>
        <rFont val="Tahoma"/>
        <family val="2"/>
        <charset val="238"/>
      </rPr>
      <t>4 x letno geodetska opazovanja vseh repernih točk v letih</t>
    </r>
    <r>
      <rPr>
        <sz val="10"/>
        <rFont val="Tahoma"/>
        <family val="2"/>
        <charset val="238"/>
      </rPr>
      <t xml:space="preserve"> 2021,</t>
    </r>
    <r>
      <rPr>
        <sz val="10"/>
        <color theme="1"/>
        <rFont val="Tahoma"/>
        <family val="2"/>
        <charset val="238"/>
      </rPr>
      <t xml:space="preserve"> 2022, 2023 in 2024                                                                                                                                       -  na bazenu ob Čistilni napravi 4 reperji;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</si>
</sst>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38"/>
      <scheme val="minor"/>
    </font>
    <font>
      <sz val="10"/>
      <color theme="1"/>
      <name val="Calibri"/>
      <family val="2"/>
      <charset val="238"/>
      <scheme val="minor"/>
    </font>
    <font>
      <sz val="10"/>
      <color theme="1"/>
      <name val="Times New Roman"/>
      <family val="1"/>
      <charset val="238"/>
    </font>
    <font>
      <b/>
      <sz val="10"/>
      <color theme="1"/>
      <name val="Tahoma"/>
      <family val="2"/>
      <charset val="238"/>
    </font>
    <font>
      <sz val="10"/>
      <color theme="1"/>
      <name val="Tahoma"/>
      <family val="2"/>
      <charset val="238"/>
    </font>
    <font>
      <sz val="10"/>
      <color theme="1"/>
      <name val="Wingdings"/>
      <charset val="2"/>
    </font>
    <font>
      <sz val="10"/>
      <color rgb="FF000000"/>
      <name val="Tahoma"/>
      <family val="2"/>
      <charset val="238"/>
    </font>
    <font>
      <b/>
      <sz val="11"/>
      <color theme="1"/>
      <name val="Tahoma"/>
      <family val="2"/>
      <charset val="238"/>
    </font>
    <font>
      <b/>
      <sz val="10"/>
      <color theme="1"/>
      <name val="Wingdings"/>
      <charset val="2"/>
    </font>
    <font>
      <b/>
      <i/>
      <sz val="11"/>
      <color theme="1"/>
      <name val="Tahoma"/>
      <family val="2"/>
      <charset val="238"/>
    </font>
    <font>
      <sz val="10"/>
      <name val="Tahoma"/>
      <family val="2"/>
      <charset val="238"/>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4" fontId="0" fillId="0" borderId="0" xfId="0" applyNumberFormat="1"/>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4" fontId="3" fillId="0" borderId="2" xfId="0" applyNumberFormat="1" applyFont="1" applyBorder="1" applyAlignment="1">
      <alignment horizontal="justify" vertical="center" wrapText="1"/>
    </xf>
    <xf numFmtId="0" fontId="3"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left" vertical="center" wrapText="1"/>
    </xf>
    <xf numFmtId="0" fontId="4" fillId="0" borderId="7" xfId="0" applyFont="1" applyBorder="1" applyAlignment="1">
      <alignment horizontal="justify" vertical="center" wrapText="1"/>
    </xf>
    <xf numFmtId="0" fontId="5" fillId="0" borderId="4" xfId="0" applyFont="1" applyBorder="1" applyAlignment="1">
      <alignment horizontal="left" vertical="center" wrapText="1"/>
    </xf>
    <xf numFmtId="0" fontId="5" fillId="0" borderId="3" xfId="0" applyFont="1" applyBorder="1" applyAlignment="1">
      <alignment horizontal="justify" vertical="center" wrapText="1"/>
    </xf>
    <xf numFmtId="0" fontId="3"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5" xfId="0" applyFont="1" applyBorder="1" applyAlignment="1">
      <alignment vertical="top" wrapText="1"/>
    </xf>
    <xf numFmtId="4" fontId="3" fillId="0" borderId="3" xfId="0" applyNumberFormat="1" applyFont="1" applyBorder="1" applyAlignment="1">
      <alignment horizontal="justify" vertical="center" wrapText="1"/>
    </xf>
    <xf numFmtId="0" fontId="3" fillId="0" borderId="3" xfId="0" applyFont="1" applyBorder="1" applyAlignment="1">
      <alignment horizontal="justify" vertical="center" wrapText="1"/>
    </xf>
    <xf numFmtId="4" fontId="3" fillId="0" borderId="3"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7" fillId="0" borderId="0" xfId="0" applyFont="1"/>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4" fillId="0" borderId="6" xfId="0" applyFont="1" applyBorder="1" applyAlignment="1">
      <alignment vertical="top" wrapText="1"/>
    </xf>
    <xf numFmtId="0" fontId="4" fillId="0" borderId="0" xfId="0" applyFont="1"/>
    <xf numFmtId="4" fontId="4" fillId="0" borderId="0" xfId="0" applyNumberFormat="1" applyFont="1"/>
    <xf numFmtId="0" fontId="3" fillId="2" borderId="3" xfId="0" applyFont="1" applyFill="1" applyBorder="1" applyAlignment="1">
      <alignment horizontal="justify" vertical="center" wrapText="1"/>
    </xf>
    <xf numFmtId="0" fontId="3" fillId="2" borderId="5" xfId="0" applyFont="1" applyFill="1" applyBorder="1" applyAlignment="1">
      <alignment horizontal="justify" vertical="center" wrapText="1"/>
    </xf>
    <xf numFmtId="4" fontId="3" fillId="2" borderId="3" xfId="0" applyNumberFormat="1" applyFont="1" applyFill="1" applyBorder="1" applyAlignment="1">
      <alignment horizontal="justify" vertical="center" wrapText="1"/>
    </xf>
    <xf numFmtId="4" fontId="3" fillId="0" borderId="9" xfId="0" applyNumberFormat="1" applyFont="1" applyBorder="1"/>
    <xf numFmtId="0" fontId="7" fillId="0" borderId="0" xfId="0" applyFont="1" applyAlignment="1">
      <alignment wrapText="1"/>
    </xf>
    <xf numFmtId="0" fontId="0" fillId="0" borderId="0" xfId="0" applyAlignment="1">
      <alignment wrapText="1"/>
    </xf>
    <xf numFmtId="0" fontId="4" fillId="0" borderId="0" xfId="0" applyFont="1" applyAlignment="1">
      <alignment wrapText="1"/>
    </xf>
    <xf numFmtId="0" fontId="0" fillId="0" borderId="0" xfId="0" applyAlignment="1"/>
    <xf numFmtId="0" fontId="3" fillId="0" borderId="7"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3" xfId="0" applyFont="1" applyBorder="1" applyAlignment="1">
      <alignment horizontal="justify" vertical="center" wrapText="1"/>
    </xf>
    <xf numFmtId="4" fontId="3" fillId="0" borderId="7"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1" fillId="0" borderId="8" xfId="0" applyFont="1" applyBorder="1" applyAlignment="1">
      <alignment horizontal="center" vertical="center" wrapText="1"/>
    </xf>
    <xf numFmtId="4" fontId="1" fillId="0" borderId="8"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workbookViewId="0">
      <selection activeCell="B4" sqref="B4"/>
    </sheetView>
  </sheetViews>
  <sheetFormatPr defaultRowHeight="15" x14ac:dyDescent="0.25"/>
  <cols>
    <col min="2" max="2" width="68.85546875" customWidth="1"/>
    <col min="3" max="3" width="16.85546875" customWidth="1"/>
    <col min="4" max="4" width="21.5703125" style="1" customWidth="1"/>
  </cols>
  <sheetData>
    <row r="1" spans="1:4" ht="30.75" customHeight="1" x14ac:dyDescent="0.25">
      <c r="A1" s="32" t="s">
        <v>52</v>
      </c>
      <c r="B1" s="33"/>
      <c r="C1" s="33"/>
      <c r="D1" s="31" t="s">
        <v>54</v>
      </c>
    </row>
    <row r="2" spans="1:4" x14ac:dyDescent="0.25">
      <c r="A2" s="22"/>
    </row>
    <row r="3" spans="1:4" x14ac:dyDescent="0.25">
      <c r="A3" s="22" t="s">
        <v>51</v>
      </c>
    </row>
    <row r="4" spans="1:4" x14ac:dyDescent="0.25">
      <c r="A4" s="22"/>
    </row>
    <row r="5" spans="1:4" ht="15.75" thickBot="1" x14ac:dyDescent="0.3"/>
    <row r="6" spans="1:4" ht="26.25" thickBot="1" x14ac:dyDescent="0.3">
      <c r="A6" s="2" t="s">
        <v>0</v>
      </c>
      <c r="B6" s="3" t="s">
        <v>1</v>
      </c>
      <c r="C6" s="3" t="s">
        <v>24</v>
      </c>
      <c r="D6" s="4" t="s">
        <v>2</v>
      </c>
    </row>
    <row r="7" spans="1:4" ht="15.75" thickBot="1" x14ac:dyDescent="0.3">
      <c r="A7" s="36" t="s">
        <v>3</v>
      </c>
      <c r="B7" s="5" t="s">
        <v>4</v>
      </c>
      <c r="C7" s="42" t="s">
        <v>27</v>
      </c>
      <c r="D7" s="39"/>
    </row>
    <row r="8" spans="1:4" x14ac:dyDescent="0.25">
      <c r="A8" s="37"/>
      <c r="B8" s="6" t="s">
        <v>5</v>
      </c>
      <c r="C8" s="45"/>
      <c r="D8" s="40"/>
    </row>
    <row r="9" spans="1:4" ht="38.25" x14ac:dyDescent="0.25">
      <c r="A9" s="37"/>
      <c r="B9" s="7" t="s">
        <v>28</v>
      </c>
      <c r="C9" s="45"/>
      <c r="D9" s="40"/>
    </row>
    <row r="10" spans="1:4" ht="15.75" thickBot="1" x14ac:dyDescent="0.3">
      <c r="A10" s="38"/>
      <c r="B10" s="8" t="s">
        <v>29</v>
      </c>
      <c r="C10" s="46"/>
      <c r="D10" s="41"/>
    </row>
    <row r="11" spans="1:4" ht="15.75" thickBot="1" x14ac:dyDescent="0.3">
      <c r="A11" s="36" t="s">
        <v>6</v>
      </c>
      <c r="B11" s="5" t="s">
        <v>7</v>
      </c>
      <c r="C11" s="42" t="s">
        <v>27</v>
      </c>
      <c r="D11" s="39"/>
    </row>
    <row r="12" spans="1:4" x14ac:dyDescent="0.25">
      <c r="A12" s="37"/>
      <c r="B12" s="6" t="s">
        <v>5</v>
      </c>
      <c r="C12" s="45"/>
      <c r="D12" s="40"/>
    </row>
    <row r="13" spans="1:4" ht="25.5" x14ac:dyDescent="0.25">
      <c r="A13" s="37"/>
      <c r="B13" s="7" t="s">
        <v>30</v>
      </c>
      <c r="C13" s="45"/>
      <c r="D13" s="40"/>
    </row>
    <row r="14" spans="1:4" ht="25.5" x14ac:dyDescent="0.25">
      <c r="A14" s="37"/>
      <c r="B14" s="7" t="s">
        <v>31</v>
      </c>
      <c r="C14" s="45"/>
      <c r="D14" s="40"/>
    </row>
    <row r="15" spans="1:4" x14ac:dyDescent="0.25">
      <c r="A15" s="37"/>
      <c r="B15" s="7" t="s">
        <v>32</v>
      </c>
      <c r="C15" s="45"/>
      <c r="D15" s="40"/>
    </row>
    <row r="16" spans="1:4" x14ac:dyDescent="0.25">
      <c r="A16" s="37"/>
      <c r="B16" s="7" t="s">
        <v>33</v>
      </c>
      <c r="C16" s="45"/>
      <c r="D16" s="40"/>
    </row>
    <row r="17" spans="1:4" ht="15.75" thickBot="1" x14ac:dyDescent="0.3">
      <c r="A17" s="38"/>
      <c r="B17" s="8" t="s">
        <v>29</v>
      </c>
      <c r="C17" s="46"/>
      <c r="D17" s="41"/>
    </row>
    <row r="18" spans="1:4" ht="51.75" thickBot="1" x14ac:dyDescent="0.3">
      <c r="A18" s="36" t="s">
        <v>8</v>
      </c>
      <c r="B18" s="5" t="s">
        <v>9</v>
      </c>
      <c r="C18" s="42" t="s">
        <v>27</v>
      </c>
      <c r="D18" s="39"/>
    </row>
    <row r="19" spans="1:4" x14ac:dyDescent="0.25">
      <c r="A19" s="37"/>
      <c r="B19" s="6" t="s">
        <v>5</v>
      </c>
      <c r="C19" s="45"/>
      <c r="D19" s="40"/>
    </row>
    <row r="20" spans="1:4" ht="38.25" x14ac:dyDescent="0.25">
      <c r="A20" s="37"/>
      <c r="B20" s="9" t="s">
        <v>59</v>
      </c>
      <c r="C20" s="45"/>
      <c r="D20" s="40"/>
    </row>
    <row r="21" spans="1:4" ht="38.25" x14ac:dyDescent="0.25">
      <c r="A21" s="37"/>
      <c r="B21" s="9" t="s">
        <v>34</v>
      </c>
      <c r="C21" s="45"/>
      <c r="D21" s="40"/>
    </row>
    <row r="22" spans="1:4" ht="114.75" x14ac:dyDescent="0.25">
      <c r="A22" s="37"/>
      <c r="B22" s="9" t="s">
        <v>35</v>
      </c>
      <c r="C22" s="45"/>
      <c r="D22" s="40"/>
    </row>
    <row r="23" spans="1:4" ht="15.75" thickBot="1" x14ac:dyDescent="0.3">
      <c r="A23" s="38"/>
      <c r="B23" s="8" t="s">
        <v>29</v>
      </c>
      <c r="C23" s="46"/>
      <c r="D23" s="41"/>
    </row>
    <row r="24" spans="1:4" ht="26.25" thickBot="1" x14ac:dyDescent="0.3">
      <c r="A24" s="36" t="s">
        <v>10</v>
      </c>
      <c r="B24" s="5" t="s">
        <v>11</v>
      </c>
      <c r="C24" s="42" t="s">
        <v>27</v>
      </c>
      <c r="D24" s="39"/>
    </row>
    <row r="25" spans="1:4" x14ac:dyDescent="0.25">
      <c r="A25" s="37"/>
      <c r="B25" s="10" t="s">
        <v>5</v>
      </c>
      <c r="C25" s="45"/>
      <c r="D25" s="45"/>
    </row>
    <row r="26" spans="1:4" ht="38.25" x14ac:dyDescent="0.25">
      <c r="A26" s="37"/>
      <c r="B26" s="11" t="s">
        <v>36</v>
      </c>
      <c r="C26" s="45"/>
      <c r="D26" s="45"/>
    </row>
    <row r="27" spans="1:4" ht="25.5" x14ac:dyDescent="0.25">
      <c r="A27" s="37"/>
      <c r="B27" s="11" t="s">
        <v>37</v>
      </c>
      <c r="C27" s="45"/>
      <c r="D27" s="45"/>
    </row>
    <row r="28" spans="1:4" ht="102" x14ac:dyDescent="0.25">
      <c r="A28" s="37"/>
      <c r="B28" s="11" t="s">
        <v>38</v>
      </c>
      <c r="C28" s="45"/>
      <c r="D28" s="45"/>
    </row>
    <row r="29" spans="1:4" ht="15.75" thickBot="1" x14ac:dyDescent="0.3">
      <c r="A29" s="37"/>
      <c r="B29" s="12" t="s">
        <v>29</v>
      </c>
      <c r="C29" s="46"/>
      <c r="D29" s="46"/>
    </row>
    <row r="30" spans="1:4" ht="51.75" thickBot="1" x14ac:dyDescent="0.3">
      <c r="A30" s="36" t="s">
        <v>12</v>
      </c>
      <c r="B30" s="5" t="s">
        <v>13</v>
      </c>
      <c r="C30" s="42" t="s">
        <v>27</v>
      </c>
      <c r="D30" s="39"/>
    </row>
    <row r="31" spans="1:4" x14ac:dyDescent="0.25">
      <c r="A31" s="37"/>
      <c r="B31" s="6" t="s">
        <v>14</v>
      </c>
      <c r="C31" s="45"/>
      <c r="D31" s="45"/>
    </row>
    <row r="32" spans="1:4" x14ac:dyDescent="0.25">
      <c r="A32" s="37"/>
      <c r="B32" s="7" t="s">
        <v>39</v>
      </c>
      <c r="C32" s="45"/>
      <c r="D32" s="45"/>
    </row>
    <row r="33" spans="1:4" x14ac:dyDescent="0.25">
      <c r="A33" s="37"/>
      <c r="B33" s="7" t="s">
        <v>40</v>
      </c>
      <c r="C33" s="45"/>
      <c r="D33" s="45"/>
    </row>
    <row r="34" spans="1:4" x14ac:dyDescent="0.25">
      <c r="A34" s="37"/>
      <c r="B34" s="7" t="s">
        <v>41</v>
      </c>
      <c r="C34" s="45"/>
      <c r="D34" s="45"/>
    </row>
    <row r="35" spans="1:4" ht="16.5" customHeight="1" x14ac:dyDescent="0.25">
      <c r="A35" s="37"/>
      <c r="B35" s="7" t="s">
        <v>42</v>
      </c>
      <c r="C35" s="45"/>
      <c r="D35" s="45"/>
    </row>
    <row r="36" spans="1:4" x14ac:dyDescent="0.25">
      <c r="A36" s="37"/>
      <c r="B36" s="7" t="s">
        <v>43</v>
      </c>
      <c r="C36" s="45"/>
      <c r="D36" s="45"/>
    </row>
    <row r="37" spans="1:4" x14ac:dyDescent="0.25">
      <c r="A37" s="37"/>
      <c r="B37" s="7" t="s">
        <v>44</v>
      </c>
      <c r="C37" s="45"/>
      <c r="D37" s="45"/>
    </row>
    <row r="38" spans="1:4" ht="25.5" x14ac:dyDescent="0.25">
      <c r="A38" s="37"/>
      <c r="B38" s="7" t="s">
        <v>45</v>
      </c>
      <c r="C38" s="45"/>
      <c r="D38" s="45"/>
    </row>
    <row r="39" spans="1:4" x14ac:dyDescent="0.25">
      <c r="A39" s="37"/>
      <c r="B39" s="7" t="s">
        <v>46</v>
      </c>
      <c r="C39" s="45"/>
      <c r="D39" s="45"/>
    </row>
    <row r="40" spans="1:4" x14ac:dyDescent="0.25">
      <c r="A40" s="37"/>
      <c r="B40" s="7" t="s">
        <v>47</v>
      </c>
      <c r="C40" s="45"/>
      <c r="D40" s="45"/>
    </row>
    <row r="41" spans="1:4" ht="15.75" thickBot="1" x14ac:dyDescent="0.3">
      <c r="A41" s="38"/>
      <c r="B41" s="8" t="s">
        <v>48</v>
      </c>
      <c r="C41" s="46"/>
      <c r="D41" s="46"/>
    </row>
    <row r="42" spans="1:4" x14ac:dyDescent="0.25">
      <c r="A42" s="36" t="s">
        <v>15</v>
      </c>
      <c r="B42" s="13" t="s">
        <v>16</v>
      </c>
      <c r="C42" s="42" t="s">
        <v>25</v>
      </c>
      <c r="D42" s="39"/>
    </row>
    <row r="43" spans="1:4" x14ac:dyDescent="0.25">
      <c r="A43" s="37"/>
      <c r="B43" s="14" t="s">
        <v>49</v>
      </c>
      <c r="C43" s="43"/>
      <c r="D43" s="44"/>
    </row>
    <row r="44" spans="1:4" ht="25.5" x14ac:dyDescent="0.25">
      <c r="A44" s="37"/>
      <c r="B44" s="15"/>
      <c r="C44" s="25" t="s">
        <v>26</v>
      </c>
      <c r="D44" s="21">
        <f>D42*10</f>
        <v>0</v>
      </c>
    </row>
    <row r="45" spans="1:4" ht="15.75" thickBot="1" x14ac:dyDescent="0.3">
      <c r="A45" s="38"/>
      <c r="B45" s="16"/>
      <c r="C45" s="17"/>
      <c r="D45" s="18"/>
    </row>
    <row r="46" spans="1:4" ht="77.25" thickBot="1" x14ac:dyDescent="0.3">
      <c r="A46" s="19" t="s">
        <v>50</v>
      </c>
      <c r="B46" s="23" t="s">
        <v>53</v>
      </c>
      <c r="C46" s="24" t="s">
        <v>27</v>
      </c>
      <c r="D46" s="20"/>
    </row>
    <row r="47" spans="1:4" ht="31.5" customHeight="1" thickBot="1" x14ac:dyDescent="0.3">
      <c r="A47" s="19"/>
      <c r="B47" s="5" t="s">
        <v>17</v>
      </c>
      <c r="C47" s="5"/>
      <c r="D47" s="18">
        <f>D7+D11+D18+D24+D30+D44+D46</f>
        <v>0</v>
      </c>
    </row>
    <row r="48" spans="1:4" ht="31.5" customHeight="1" thickBot="1" x14ac:dyDescent="0.3">
      <c r="A48" s="19"/>
      <c r="B48" s="5" t="s">
        <v>18</v>
      </c>
      <c r="C48" s="5"/>
      <c r="D48" s="18">
        <f>D7+D11+D18+D24+D30+D44</f>
        <v>0</v>
      </c>
    </row>
    <row r="49" spans="1:5" ht="31.5" customHeight="1" thickBot="1" x14ac:dyDescent="0.3">
      <c r="A49" s="19"/>
      <c r="B49" s="5" t="s">
        <v>19</v>
      </c>
      <c r="C49" s="5"/>
      <c r="D49" s="18">
        <f>D48</f>
        <v>0</v>
      </c>
    </row>
    <row r="50" spans="1:5" ht="31.5" customHeight="1" thickBot="1" x14ac:dyDescent="0.3">
      <c r="A50" s="19"/>
      <c r="B50" s="5" t="s">
        <v>20</v>
      </c>
      <c r="C50" s="5"/>
      <c r="D50" s="18">
        <f>D48</f>
        <v>0</v>
      </c>
    </row>
    <row r="51" spans="1:5" ht="31.5" customHeight="1" thickBot="1" x14ac:dyDescent="0.3">
      <c r="A51" s="28"/>
      <c r="B51" s="29" t="s">
        <v>21</v>
      </c>
      <c r="C51" s="29"/>
      <c r="D51" s="30">
        <f>D47+D48+D49+D50</f>
        <v>0</v>
      </c>
    </row>
    <row r="52" spans="1:5" ht="31.5" customHeight="1" thickBot="1" x14ac:dyDescent="0.3">
      <c r="A52" s="19"/>
      <c r="B52" s="5" t="s">
        <v>22</v>
      </c>
      <c r="C52" s="5"/>
      <c r="D52" s="18"/>
    </row>
    <row r="53" spans="1:5" ht="31.5" customHeight="1" thickBot="1" x14ac:dyDescent="0.3">
      <c r="A53" s="19"/>
      <c r="B53" s="5" t="s">
        <v>23</v>
      </c>
      <c r="C53" s="5"/>
      <c r="D53" s="18"/>
    </row>
    <row r="55" spans="1:5" ht="60" customHeight="1" x14ac:dyDescent="0.25">
      <c r="A55" s="34" t="s">
        <v>55</v>
      </c>
      <c r="B55" s="33"/>
      <c r="C55" s="33"/>
      <c r="D55" s="33"/>
    </row>
    <row r="57" spans="1:5" x14ac:dyDescent="0.25">
      <c r="A57" s="26"/>
      <c r="B57" s="26"/>
      <c r="C57" s="26"/>
      <c r="D57" s="27"/>
      <c r="E57" s="26"/>
    </row>
    <row r="58" spans="1:5" x14ac:dyDescent="0.25">
      <c r="A58" s="26"/>
      <c r="B58" s="26"/>
      <c r="C58" s="26" t="s">
        <v>58</v>
      </c>
      <c r="D58" s="27"/>
      <c r="E58" s="26"/>
    </row>
    <row r="59" spans="1:5" ht="31.5" customHeight="1" x14ac:dyDescent="0.25">
      <c r="A59" s="26" t="s">
        <v>56</v>
      </c>
      <c r="B59" s="26"/>
      <c r="C59" s="34" t="s">
        <v>57</v>
      </c>
      <c r="D59" s="35"/>
      <c r="E59" s="26"/>
    </row>
    <row r="60" spans="1:5" x14ac:dyDescent="0.25">
      <c r="A60" s="26"/>
      <c r="B60" s="26"/>
      <c r="C60" s="26"/>
      <c r="D60" s="27"/>
      <c r="E60" s="26"/>
    </row>
  </sheetData>
  <mergeCells count="21">
    <mergeCell ref="C7:C10"/>
    <mergeCell ref="C11:C17"/>
    <mergeCell ref="C18:C23"/>
    <mergeCell ref="C24:C29"/>
    <mergeCell ref="C30:C41"/>
    <mergeCell ref="A1:C1"/>
    <mergeCell ref="A55:D55"/>
    <mergeCell ref="C59:D59"/>
    <mergeCell ref="A7:A10"/>
    <mergeCell ref="D7:D10"/>
    <mergeCell ref="A11:A17"/>
    <mergeCell ref="D11:D17"/>
    <mergeCell ref="A18:A23"/>
    <mergeCell ref="D18:D23"/>
    <mergeCell ref="C42:C43"/>
    <mergeCell ref="D42:D43"/>
    <mergeCell ref="D30:D41"/>
    <mergeCell ref="A24:A29"/>
    <mergeCell ref="A30:A41"/>
    <mergeCell ref="A42:A45"/>
    <mergeCell ref="D24:D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 sistema Windows</dc:creator>
  <cp:lastModifiedBy>test</cp:lastModifiedBy>
  <dcterms:created xsi:type="dcterms:W3CDTF">2020-11-11T18:15:12Z</dcterms:created>
  <dcterms:modified xsi:type="dcterms:W3CDTF">2020-11-25T05:56:21Z</dcterms:modified>
</cp:coreProperties>
</file>