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VKS\2025\VKS-51-25 Dobava zaščitne obutve za obdobje treh let\"/>
    </mc:Choice>
  </mc:AlternateContent>
  <xr:revisionPtr revIDLastSave="0" documentId="13_ncr:1_{F3647C3F-011B-4AC9-A094-EA619A20E98F}" xr6:coauthVersionLast="47" xr6:coauthVersionMax="47" xr10:uidLastSave="{00000000-0000-0000-0000-000000000000}"/>
  <bookViews>
    <workbookView xWindow="-120" yWindow="-120" windowWidth="29040" windowHeight="17520" tabRatio="790" activeTab="1" xr2:uid="{00000000-000D-0000-FFFF-FFFF00000000}"/>
  </bookViews>
  <sheets>
    <sheet name="Predračun SKLOP 1" sheetId="9" r:id="rId1"/>
    <sheet name="Predračun SKLOP 2" sheetId="10" r:id="rId2"/>
  </sheets>
  <definedNames>
    <definedName name="_xlnm.Print_Area" localSheetId="0">'Predračun SKLOP 1'!$A$1:$H$36</definedName>
    <definedName name="_xlnm.Print_Area" localSheetId="1">'Predračun SKLOP 2'!$A$1:$I$30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0" l="1"/>
  <c r="F16" i="10"/>
  <c r="F15" i="10"/>
  <c r="F14" i="10"/>
  <c r="F13" i="10"/>
  <c r="F12" i="10"/>
  <c r="F18" i="10" l="1"/>
  <c r="F20" i="10" s="1"/>
  <c r="F19" i="10" s="1"/>
  <c r="F13" i="9"/>
  <c r="F14" i="9"/>
  <c r="F15" i="9"/>
  <c r="F16" i="9"/>
  <c r="F17" i="9"/>
  <c r="F18" i="9"/>
  <c r="F19" i="9"/>
  <c r="F20" i="9"/>
  <c r="F21" i="9"/>
  <c r="F22" i="9"/>
  <c r="F23" i="9"/>
  <c r="F12" i="9"/>
  <c r="F24" i="9" l="1"/>
  <c r="F26" i="9" s="1"/>
  <c r="F25" i="9" s="1"/>
</calcChain>
</file>

<file path=xl/sharedStrings.xml><?xml version="1.0" encoding="utf-8"?>
<sst xmlns="http://schemas.openxmlformats.org/spreadsheetml/2006/main" count="100" uniqueCount="60">
  <si>
    <t>Enota</t>
  </si>
  <si>
    <t xml:space="preserve">      </t>
  </si>
  <si>
    <t>Zap.št.</t>
  </si>
  <si>
    <t>ARTIKEL</t>
  </si>
  <si>
    <t>1.</t>
  </si>
  <si>
    <t>2.</t>
  </si>
  <si>
    <t>6.</t>
  </si>
  <si>
    <t>7.</t>
  </si>
  <si>
    <t>8.</t>
  </si>
  <si>
    <t xml:space="preserve">Kraj in datum: </t>
  </si>
  <si>
    <t xml:space="preserve">   Žig: </t>
  </si>
  <si>
    <t>__________________________</t>
  </si>
  <si>
    <t>5.</t>
  </si>
  <si>
    <t>9.</t>
  </si>
  <si>
    <t>10.</t>
  </si>
  <si>
    <t>11.</t>
  </si>
  <si>
    <t>par</t>
  </si>
  <si>
    <t>Tip - oznaka ponujenega artikla</t>
  </si>
  <si>
    <t>Proizvajalec ponujenega artikla</t>
  </si>
  <si>
    <t>Ponudnik:_________________________________________________________, ki oddajamo ponudbo za javno naročilo:</t>
  </si>
  <si>
    <t>Cena skupaj brez DDV</t>
  </si>
  <si>
    <t>PREDRAČUN št. _____________</t>
  </si>
  <si>
    <t>Okvirna količina</t>
  </si>
  <si>
    <t>4.</t>
  </si>
  <si>
    <t>DDV:</t>
  </si>
  <si>
    <t>SKUPNA PONUDBENA CENA z DDV:</t>
  </si>
  <si>
    <t>Cena na enoto v EUR brez DDV</t>
  </si>
  <si>
    <t>Naziv in podpis odgovorne osebe ponudnika</t>
  </si>
  <si>
    <t>SKUPNA PONUDBENA CENA V EUR BREZ DDV:</t>
  </si>
  <si>
    <t>ČEVELJ ZAŠČITNI; nizek, z ZK in PP</t>
  </si>
  <si>
    <r>
      <t xml:space="preserve">ČEVELJ ZAŠČITNI; nizek, z </t>
    </r>
    <r>
      <rPr>
        <sz val="12"/>
        <color theme="1"/>
        <rFont val="Calibri"/>
        <family val="2"/>
        <charset val="238"/>
        <scheme val="minor"/>
      </rPr>
      <t>ZK in PP, izgled športne obutve (letni)</t>
    </r>
  </si>
  <si>
    <t>ČEVELJ ZAŠČITNI; ATEX, za delo v EX conah - POLVISOK</t>
  </si>
  <si>
    <t>ČEVELJ ZAŠČITNI; ATEX, za delo v EX conah - NIZEK</t>
  </si>
  <si>
    <t>ČEVELJ DELOVNI; nizek - varnostnik</t>
  </si>
  <si>
    <t>ČEVELJ ZAŠČITNI; polvisok, z ZK in PP</t>
  </si>
  <si>
    <t>ČEVELJ ZAŠČITNI; polvisok, z ZK in PP, izgled športne obutve (letni)</t>
  </si>
  <si>
    <t>ČEVELJ ZAŠČITNI; za varilce</t>
  </si>
  <si>
    <t>ČEVELJ ZAŠČITNI; polvisok, za vrtnarje</t>
  </si>
  <si>
    <t>ZIMSKI ČEVELJ ZAŠČITNI; visok</t>
  </si>
  <si>
    <t>ČEVELJ ZAŠČITNI; protivrezni, gozdarski</t>
  </si>
  <si>
    <t>ZIMSKI ČEVELJ DELOVNI; varnostnik</t>
  </si>
  <si>
    <t>GUMI ŠKORNJI; z ZK in PP</t>
  </si>
  <si>
    <t>GUMI ŠKORNJI - beli</t>
  </si>
  <si>
    <t>GUMI ŠKORNJI - zeleni (vrtnarski)</t>
  </si>
  <si>
    <t>TERMO VLOŽKI ZA ŠKORENJ</t>
  </si>
  <si>
    <t>NATIKAČI</t>
  </si>
  <si>
    <t>3a.</t>
  </si>
  <si>
    <t>3b.</t>
  </si>
  <si>
    <r>
      <rPr>
        <sz val="11"/>
        <color indexed="8"/>
        <rFont val="Tahoma"/>
        <family val="2"/>
        <charset val="238"/>
      </rPr>
      <t>prilagamo</t>
    </r>
    <r>
      <rPr>
        <b/>
        <sz val="11"/>
        <color indexed="8"/>
        <rFont val="Tahoma"/>
        <family val="2"/>
        <charset val="238"/>
      </rPr>
      <t xml:space="preserve"> </t>
    </r>
  </si>
  <si>
    <t>PONUDBENI PREDRAČUN - DOBAVA ČEVLJEV</t>
  </si>
  <si>
    <t>PONUDBENI PREDRAČUN - DOBAVA NATIKAČEV IN ŠKORNJEV</t>
  </si>
  <si>
    <t>2a.</t>
  </si>
  <si>
    <t>2b.</t>
  </si>
  <si>
    <t>4a.</t>
  </si>
  <si>
    <t>4b.</t>
  </si>
  <si>
    <t>VKS-51/25 – »Dobava zaščitne obutve« za sklop 1</t>
  </si>
  <si>
    <t>Priloga 2/1-1</t>
  </si>
  <si>
    <t>Priloga 2/1-2</t>
  </si>
  <si>
    <t>VKS-51/25 – »Dobava zaščitne obutve« za sklop 2</t>
  </si>
  <si>
    <t>V ponudbeni ceni so upoštevani vsi materialni in nematerialni stroški, ki bodo potrebni za izvedbo predmeta naročila, vključno s stroški dela, stroški prevoza, stroški izdelave ponudbene dokumentacije in stroški predložitev vzorcev predmeta ponudbe, ki jih bo zahteval naročnik v fazi preverjanja navedb iz ponudbe ponudnika. Cene na enoto mere so v času veljavnosti okvirnega sporazuma fiksne in se ne spreminjajo pod nobenim pogojem, razen v primeru znižanja cen. Ponudnik skupno ponudbeno ceno prepiše v obrazec Priloge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</si>
</sst>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5"/>
      <color indexed="62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b/>
      <i/>
      <sz val="10"/>
      <color rgb="FF000000"/>
      <name val="Tahoma"/>
      <family val="2"/>
      <charset val="238"/>
    </font>
    <font>
      <i/>
      <sz val="10"/>
      <color rgb="FF000000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i/>
      <sz val="9"/>
      <color theme="1"/>
      <name val="Tahoma"/>
      <family val="2"/>
      <charset val="238"/>
    </font>
    <font>
      <sz val="11"/>
      <color indexed="8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0" borderId="0"/>
    <xf numFmtId="0" fontId="2" fillId="0" borderId="0"/>
  </cellStyleXfs>
  <cellXfs count="57">
    <xf numFmtId="0" fontId="0" fillId="0" borderId="0" xfId="0"/>
    <xf numFmtId="0" fontId="5" fillId="0" borderId="0" xfId="0" applyFont="1" applyProtection="1">
      <protection locked="0"/>
    </xf>
    <xf numFmtId="0" fontId="0" fillId="0" borderId="0" xfId="0" applyBorder="1" applyProtection="1"/>
    <xf numFmtId="0" fontId="7" fillId="0" borderId="5" xfId="0" applyFont="1" applyBorder="1" applyAlignment="1" applyProtection="1">
      <alignment horizontal="right" wrapText="1"/>
    </xf>
    <xf numFmtId="0" fontId="0" fillId="0" borderId="0" xfId="0" applyAlignment="1" applyProtection="1"/>
    <xf numFmtId="0" fontId="0" fillId="0" borderId="0" xfId="0" applyProtection="1"/>
    <xf numFmtId="0" fontId="0" fillId="0" borderId="0" xfId="0" applyProtection="1"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/>
    </xf>
    <xf numFmtId="0" fontId="0" fillId="0" borderId="0" xfId="0" applyBorder="1"/>
    <xf numFmtId="0" fontId="4" fillId="0" borderId="5" xfId="0" applyFont="1" applyBorder="1" applyAlignment="1" applyProtection="1">
      <alignment horizontal="center" vertical="center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vertical="center"/>
      <protection locked="0"/>
    </xf>
    <xf numFmtId="4" fontId="8" fillId="0" borderId="4" xfId="0" applyNumberFormat="1" applyFont="1" applyBorder="1" applyAlignment="1" applyProtection="1">
      <alignment horizontal="center" vertical="center"/>
    </xf>
    <xf numFmtId="4" fontId="5" fillId="3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 wrapText="1"/>
    </xf>
    <xf numFmtId="0" fontId="7" fillId="0" borderId="5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 wrapText="1"/>
    </xf>
    <xf numFmtId="0" fontId="0" fillId="0" borderId="0" xfId="0" applyFont="1" applyBorder="1" applyAlignment="1" applyProtection="1">
      <alignment wrapText="1"/>
    </xf>
    <xf numFmtId="4" fontId="5" fillId="0" borderId="0" xfId="0" applyNumberFormat="1" applyFont="1" applyBorder="1" applyAlignment="1" applyProtection="1">
      <alignment horizontal="center"/>
    </xf>
    <xf numFmtId="4" fontId="5" fillId="0" borderId="0" xfId="0" applyNumberFormat="1" applyFont="1" applyBorder="1" applyAlignment="1" applyProtection="1">
      <alignment horizontal="center" vertical="center"/>
    </xf>
    <xf numFmtId="0" fontId="18" fillId="0" borderId="5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/>
    </xf>
    <xf numFmtId="0" fontId="18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4" fillId="0" borderId="5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wrapText="1"/>
    </xf>
    <xf numFmtId="0" fontId="6" fillId="0" borderId="5" xfId="0" applyFont="1" applyBorder="1" applyAlignment="1" applyProtection="1">
      <alignment wrapText="1"/>
    </xf>
    <xf numFmtId="0" fontId="9" fillId="0" borderId="5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0" xfId="0" applyProtection="1"/>
    <xf numFmtId="14" fontId="7" fillId="0" borderId="5" xfId="0" applyNumberFormat="1" applyFont="1" applyBorder="1" applyAlignment="1" applyProtection="1">
      <alignment horizontal="right" wrapText="1"/>
    </xf>
    <xf numFmtId="0" fontId="9" fillId="4" borderId="5" xfId="0" applyFont="1" applyFill="1" applyBorder="1" applyAlignment="1" applyProtection="1">
      <alignment horizontal="justify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justify"/>
    </xf>
    <xf numFmtId="0" fontId="13" fillId="0" borderId="0" xfId="0" applyFont="1" applyAlignment="1" applyProtection="1">
      <alignment horizontal="justify"/>
    </xf>
    <xf numFmtId="0" fontId="0" fillId="0" borderId="0" xfId="0" applyProtection="1"/>
    <xf numFmtId="0" fontId="13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15" fillId="0" borderId="2" xfId="0" applyFont="1" applyBorder="1" applyAlignment="1" applyProtection="1">
      <alignment horizontal="righ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2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right"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6" xfId="0" applyFont="1" applyBorder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19" fillId="0" borderId="0" xfId="0" applyFont="1" applyAlignment="1" applyProtection="1"/>
  </cellXfs>
  <cellStyles count="4">
    <cellStyle name="Naslov 1 1" xfId="1" xr:uid="{00000000-0005-0000-0000-000000000000}"/>
    <cellStyle name="Navadno" xfId="0" builtinId="0"/>
    <cellStyle name="Navadno 10" xfId="2" xr:uid="{00000000-0005-0000-0000-000002000000}"/>
    <cellStyle name="Navadno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zoomScale="90" zoomScaleNormal="90" workbookViewId="0">
      <selection activeCell="A5" sqref="A5:F5"/>
    </sheetView>
  </sheetViews>
  <sheetFormatPr defaultRowHeight="15" x14ac:dyDescent="0.25"/>
  <cols>
    <col min="1" max="1" width="4.7109375" customWidth="1"/>
    <col min="2" max="2" width="61.42578125" customWidth="1"/>
    <col min="3" max="3" width="9.42578125" customWidth="1"/>
    <col min="5" max="5" width="15.85546875" customWidth="1"/>
    <col min="6" max="6" width="14.28515625" customWidth="1"/>
    <col min="7" max="7" width="21.5703125" customWidth="1"/>
    <col min="8" max="8" width="25.140625" customWidth="1"/>
  </cols>
  <sheetData>
    <row r="1" spans="1:8" ht="17.25" customHeight="1" x14ac:dyDescent="0.25">
      <c r="A1" s="5"/>
      <c r="B1" s="5"/>
      <c r="C1" s="5"/>
      <c r="D1" s="5"/>
      <c r="E1" s="5"/>
      <c r="F1" s="4"/>
      <c r="G1" s="5"/>
      <c r="H1" s="5"/>
    </row>
    <row r="2" spans="1:8" ht="28.5" x14ac:dyDescent="0.25">
      <c r="A2" s="16" t="s">
        <v>1</v>
      </c>
      <c r="B2" s="28" t="s">
        <v>49</v>
      </c>
      <c r="C2" s="3"/>
      <c r="D2" s="27"/>
      <c r="E2" s="17" t="s">
        <v>56</v>
      </c>
      <c r="F2" s="32"/>
      <c r="G2" s="5"/>
      <c r="H2" s="5"/>
    </row>
    <row r="3" spans="1:8" ht="17.25" customHeight="1" x14ac:dyDescent="0.25">
      <c r="A3" s="5"/>
      <c r="B3" s="5"/>
      <c r="C3" s="5"/>
      <c r="D3" s="5"/>
      <c r="E3" s="5"/>
      <c r="F3" s="4"/>
      <c r="G3" s="5"/>
      <c r="H3" s="5"/>
    </row>
    <row r="4" spans="1:8" ht="19.5" customHeight="1" x14ac:dyDescent="0.25">
      <c r="A4" s="36" t="s">
        <v>19</v>
      </c>
      <c r="B4" s="36"/>
      <c r="C4" s="36"/>
      <c r="D4" s="36"/>
      <c r="E4" s="36"/>
      <c r="F4" s="36"/>
      <c r="G4" s="37"/>
      <c r="H4" s="5"/>
    </row>
    <row r="5" spans="1:8" x14ac:dyDescent="0.25">
      <c r="A5" s="56" t="s">
        <v>55</v>
      </c>
      <c r="B5" s="56"/>
      <c r="C5" s="56"/>
      <c r="D5" s="56"/>
      <c r="E5" s="56"/>
      <c r="F5" s="56"/>
      <c r="G5" s="5"/>
      <c r="H5" s="5"/>
    </row>
    <row r="6" spans="1:8" x14ac:dyDescent="0.25">
      <c r="A6" s="38" t="s">
        <v>48</v>
      </c>
      <c r="B6" s="39"/>
      <c r="C6" s="39"/>
      <c r="D6" s="39"/>
      <c r="E6" s="39"/>
      <c r="F6" s="39"/>
      <c r="G6" s="39"/>
      <c r="H6" s="5"/>
    </row>
    <row r="7" spans="1:8" x14ac:dyDescent="0.25">
      <c r="A7" s="40"/>
      <c r="B7" s="40"/>
      <c r="C7" s="40"/>
      <c r="D7" s="40"/>
      <c r="E7" s="40"/>
      <c r="F7" s="5"/>
      <c r="G7" s="5"/>
      <c r="H7" s="5"/>
    </row>
    <row r="8" spans="1:8" x14ac:dyDescent="0.25">
      <c r="A8" s="41" t="s">
        <v>21</v>
      </c>
      <c r="B8" s="41"/>
      <c r="C8" s="42"/>
      <c r="D8" s="42"/>
      <c r="E8" s="42"/>
      <c r="F8" s="42"/>
      <c r="G8" s="5"/>
      <c r="H8" s="5"/>
    </row>
    <row r="9" spans="1:8" ht="17.25" customHeight="1" x14ac:dyDescent="0.25">
      <c r="A9" s="5"/>
      <c r="B9" s="5"/>
      <c r="C9" s="5"/>
      <c r="D9" s="5"/>
      <c r="E9" s="5"/>
      <c r="F9" s="2"/>
      <c r="G9" s="5"/>
      <c r="H9" s="5"/>
    </row>
    <row r="10" spans="1:8" x14ac:dyDescent="0.25">
      <c r="A10" s="33" t="s">
        <v>2</v>
      </c>
      <c r="B10" s="35" t="s">
        <v>3</v>
      </c>
      <c r="C10" s="34" t="s">
        <v>0</v>
      </c>
      <c r="D10" s="34" t="s">
        <v>22</v>
      </c>
      <c r="E10" s="34" t="s">
        <v>26</v>
      </c>
      <c r="F10" s="34" t="s">
        <v>20</v>
      </c>
      <c r="G10" s="34" t="s">
        <v>17</v>
      </c>
      <c r="H10" s="34" t="s">
        <v>18</v>
      </c>
    </row>
    <row r="11" spans="1:8" ht="22.5" customHeight="1" x14ac:dyDescent="0.25">
      <c r="A11" s="33"/>
      <c r="B11" s="35"/>
      <c r="C11" s="34"/>
      <c r="D11" s="34"/>
      <c r="E11" s="34"/>
      <c r="F11" s="34"/>
      <c r="G11" s="34"/>
      <c r="H11" s="34"/>
    </row>
    <row r="12" spans="1:8" ht="15.75" x14ac:dyDescent="0.25">
      <c r="A12" s="29" t="s">
        <v>4</v>
      </c>
      <c r="B12" s="22" t="s">
        <v>29</v>
      </c>
      <c r="C12" s="10" t="s">
        <v>16</v>
      </c>
      <c r="D12" s="23">
        <v>400</v>
      </c>
      <c r="E12" s="11"/>
      <c r="F12" s="12">
        <f>E12*D12</f>
        <v>0</v>
      </c>
      <c r="G12" s="13"/>
      <c r="H12" s="13"/>
    </row>
    <row r="13" spans="1:8" ht="15.75" x14ac:dyDescent="0.25">
      <c r="A13" s="29" t="s">
        <v>5</v>
      </c>
      <c r="B13" s="22" t="s">
        <v>30</v>
      </c>
      <c r="C13" s="26" t="s">
        <v>16</v>
      </c>
      <c r="D13" s="25">
        <v>200</v>
      </c>
      <c r="E13" s="11"/>
      <c r="F13" s="12">
        <f t="shared" ref="F13:F23" si="0">E13*D13</f>
        <v>0</v>
      </c>
      <c r="G13" s="13"/>
      <c r="H13" s="13"/>
    </row>
    <row r="14" spans="1:8" ht="15.75" x14ac:dyDescent="0.25">
      <c r="A14" s="29" t="s">
        <v>46</v>
      </c>
      <c r="B14" s="22" t="s">
        <v>31</v>
      </c>
      <c r="C14" s="26" t="s">
        <v>16</v>
      </c>
      <c r="D14" s="24">
        <v>70</v>
      </c>
      <c r="E14" s="11"/>
      <c r="F14" s="12">
        <f t="shared" si="0"/>
        <v>0</v>
      </c>
      <c r="G14" s="13"/>
      <c r="H14" s="13"/>
    </row>
    <row r="15" spans="1:8" ht="15.75" x14ac:dyDescent="0.25">
      <c r="A15" s="29" t="s">
        <v>47</v>
      </c>
      <c r="B15" s="22" t="s">
        <v>32</v>
      </c>
      <c r="C15" s="26" t="s">
        <v>16</v>
      </c>
      <c r="D15" s="25">
        <v>50</v>
      </c>
      <c r="E15" s="11"/>
      <c r="F15" s="12">
        <f t="shared" si="0"/>
        <v>0</v>
      </c>
      <c r="G15" s="13"/>
      <c r="H15" s="13"/>
    </row>
    <row r="16" spans="1:8" ht="15.75" x14ac:dyDescent="0.25">
      <c r="A16" s="29" t="s">
        <v>23</v>
      </c>
      <c r="B16" s="22" t="s">
        <v>33</v>
      </c>
      <c r="C16" s="26" t="s">
        <v>16</v>
      </c>
      <c r="D16" s="24">
        <v>15</v>
      </c>
      <c r="E16" s="11"/>
      <c r="F16" s="12">
        <f t="shared" si="0"/>
        <v>0</v>
      </c>
      <c r="G16" s="13"/>
      <c r="H16" s="13"/>
    </row>
    <row r="17" spans="1:8" ht="15.75" x14ac:dyDescent="0.25">
      <c r="A17" s="29" t="s">
        <v>12</v>
      </c>
      <c r="B17" s="22" t="s">
        <v>34</v>
      </c>
      <c r="C17" s="10" t="s">
        <v>16</v>
      </c>
      <c r="D17" s="25">
        <v>850</v>
      </c>
      <c r="E17" s="11"/>
      <c r="F17" s="12">
        <f t="shared" si="0"/>
        <v>0</v>
      </c>
      <c r="G17" s="13"/>
      <c r="H17" s="13"/>
    </row>
    <row r="18" spans="1:8" ht="15.75" x14ac:dyDescent="0.25">
      <c r="A18" s="29" t="s">
        <v>6</v>
      </c>
      <c r="B18" s="22" t="s">
        <v>35</v>
      </c>
      <c r="C18" s="26" t="s">
        <v>16</v>
      </c>
      <c r="D18" s="25">
        <v>250</v>
      </c>
      <c r="E18" s="11"/>
      <c r="F18" s="12">
        <f t="shared" si="0"/>
        <v>0</v>
      </c>
      <c r="G18" s="13"/>
      <c r="H18" s="13"/>
    </row>
    <row r="19" spans="1:8" ht="15.75" x14ac:dyDescent="0.25">
      <c r="A19" s="29" t="s">
        <v>7</v>
      </c>
      <c r="B19" s="22" t="s">
        <v>36</v>
      </c>
      <c r="C19" s="10" t="s">
        <v>16</v>
      </c>
      <c r="D19" s="25">
        <v>30</v>
      </c>
      <c r="E19" s="11"/>
      <c r="F19" s="12">
        <f t="shared" si="0"/>
        <v>0</v>
      </c>
      <c r="G19" s="13"/>
      <c r="H19" s="13"/>
    </row>
    <row r="20" spans="1:8" ht="15.75" x14ac:dyDescent="0.25">
      <c r="A20" s="29" t="s">
        <v>8</v>
      </c>
      <c r="B20" s="22" t="s">
        <v>37</v>
      </c>
      <c r="C20" s="10" t="s">
        <v>16</v>
      </c>
      <c r="D20" s="25">
        <v>30</v>
      </c>
      <c r="E20" s="11"/>
      <c r="F20" s="12">
        <f t="shared" si="0"/>
        <v>0</v>
      </c>
      <c r="G20" s="13"/>
      <c r="H20" s="13"/>
    </row>
    <row r="21" spans="1:8" ht="15.75" x14ac:dyDescent="0.25">
      <c r="A21" s="29" t="s">
        <v>13</v>
      </c>
      <c r="B21" s="22" t="s">
        <v>38</v>
      </c>
      <c r="C21" s="10" t="s">
        <v>16</v>
      </c>
      <c r="D21" s="25">
        <v>290</v>
      </c>
      <c r="E21" s="11"/>
      <c r="F21" s="12">
        <f t="shared" si="0"/>
        <v>0</v>
      </c>
      <c r="G21" s="13"/>
      <c r="H21" s="13"/>
    </row>
    <row r="22" spans="1:8" ht="15.75" x14ac:dyDescent="0.25">
      <c r="A22" s="29" t="s">
        <v>14</v>
      </c>
      <c r="B22" s="22" t="s">
        <v>39</v>
      </c>
      <c r="C22" s="10" t="s">
        <v>16</v>
      </c>
      <c r="D22" s="25">
        <v>20</v>
      </c>
      <c r="E22" s="11"/>
      <c r="F22" s="12">
        <f t="shared" si="0"/>
        <v>0</v>
      </c>
      <c r="G22" s="13"/>
      <c r="H22" s="13"/>
    </row>
    <row r="23" spans="1:8" ht="15.75" x14ac:dyDescent="0.25">
      <c r="A23" s="29" t="s">
        <v>15</v>
      </c>
      <c r="B23" s="22" t="s">
        <v>40</v>
      </c>
      <c r="C23" s="10" t="s">
        <v>16</v>
      </c>
      <c r="D23" s="25">
        <v>15</v>
      </c>
      <c r="E23" s="11"/>
      <c r="F23" s="12">
        <f t="shared" si="0"/>
        <v>0</v>
      </c>
      <c r="G23" s="13"/>
      <c r="H23" s="13"/>
    </row>
    <row r="24" spans="1:8" ht="28.5" customHeight="1" x14ac:dyDescent="0.25">
      <c r="A24" s="2"/>
      <c r="B24" s="2"/>
      <c r="C24" s="44" t="s">
        <v>28</v>
      </c>
      <c r="D24" s="45"/>
      <c r="E24" s="46"/>
      <c r="F24" s="14">
        <f>SUM(F12:F23)</f>
        <v>0</v>
      </c>
      <c r="G24" s="2"/>
      <c r="H24" s="2"/>
    </row>
    <row r="25" spans="1:8" ht="17.25" customHeight="1" x14ac:dyDescent="0.25">
      <c r="A25" s="2"/>
      <c r="B25" s="2"/>
      <c r="C25" s="47" t="s">
        <v>24</v>
      </c>
      <c r="D25" s="48"/>
      <c r="E25" s="49"/>
      <c r="F25" s="15">
        <f>F26-F24</f>
        <v>0</v>
      </c>
      <c r="G25" s="2"/>
      <c r="H25" s="2"/>
    </row>
    <row r="26" spans="1:8" ht="25.5" customHeight="1" x14ac:dyDescent="0.25">
      <c r="A26" s="2"/>
      <c r="B26" s="2"/>
      <c r="C26" s="50" t="s">
        <v>25</v>
      </c>
      <c r="D26" s="51"/>
      <c r="E26" s="52"/>
      <c r="F26" s="12">
        <f>F24*1.22</f>
        <v>0</v>
      </c>
      <c r="G26" s="2"/>
      <c r="H26" s="2"/>
    </row>
    <row r="27" spans="1:8" ht="16.5" customHeight="1" x14ac:dyDescent="0.25">
      <c r="A27" s="2"/>
      <c r="B27" s="2"/>
      <c r="C27" s="18"/>
      <c r="D27" s="19"/>
      <c r="E27" s="19"/>
      <c r="F27" s="21"/>
      <c r="G27" s="2"/>
      <c r="H27" s="2"/>
    </row>
    <row r="28" spans="1:8" ht="15.75" customHeight="1" x14ac:dyDescent="0.25">
      <c r="A28" s="2"/>
      <c r="B28" s="2"/>
      <c r="C28" s="18"/>
      <c r="D28" s="19"/>
      <c r="E28" s="19"/>
      <c r="F28" s="20"/>
      <c r="G28" s="2"/>
      <c r="H28" s="2"/>
    </row>
    <row r="29" spans="1:8" x14ac:dyDescent="0.25">
      <c r="A29" s="53" t="s">
        <v>59</v>
      </c>
      <c r="B29" s="53"/>
      <c r="C29" s="53"/>
      <c r="D29" s="53"/>
      <c r="E29" s="53"/>
      <c r="F29" s="53"/>
      <c r="G29" s="53"/>
      <c r="H29" s="53"/>
    </row>
    <row r="30" spans="1:8" x14ac:dyDescent="0.25">
      <c r="A30" s="53"/>
      <c r="B30" s="53"/>
      <c r="C30" s="53"/>
      <c r="D30" s="53"/>
      <c r="E30" s="53"/>
      <c r="F30" s="53"/>
      <c r="G30" s="53"/>
      <c r="H30" s="53"/>
    </row>
    <row r="31" spans="1:8" x14ac:dyDescent="0.25">
      <c r="A31" s="53"/>
      <c r="B31" s="53"/>
      <c r="C31" s="53"/>
      <c r="D31" s="53"/>
      <c r="E31" s="53"/>
      <c r="F31" s="53"/>
      <c r="G31" s="53"/>
      <c r="H31" s="53"/>
    </row>
    <row r="32" spans="1:8" x14ac:dyDescent="0.25">
      <c r="A32" s="5"/>
      <c r="B32" s="5"/>
      <c r="C32" s="5"/>
      <c r="D32" s="5"/>
      <c r="E32" s="5"/>
      <c r="F32" s="5"/>
      <c r="G32" s="5"/>
      <c r="H32" s="5"/>
    </row>
    <row r="33" spans="1:8" ht="22.5" customHeight="1" x14ac:dyDescent="0.25">
      <c r="A33" s="1" t="s">
        <v>9</v>
      </c>
      <c r="B33" s="6"/>
      <c r="C33" s="6"/>
      <c r="D33" s="43" t="s">
        <v>10</v>
      </c>
      <c r="E33" s="43"/>
      <c r="F33" s="6"/>
      <c r="G33" s="54" t="s">
        <v>27</v>
      </c>
      <c r="H33" s="55"/>
    </row>
    <row r="34" spans="1:8" x14ac:dyDescent="0.25">
      <c r="A34" s="1"/>
      <c r="B34" s="6"/>
      <c r="C34" s="6"/>
      <c r="D34" s="6"/>
      <c r="E34" s="6"/>
      <c r="F34" s="6"/>
      <c r="G34" s="6"/>
      <c r="H34" s="6"/>
    </row>
    <row r="35" spans="1:8" x14ac:dyDescent="0.25">
      <c r="A35" s="1" t="s">
        <v>11</v>
      </c>
      <c r="B35" s="6"/>
      <c r="C35" s="6"/>
      <c r="D35" s="6"/>
      <c r="E35" s="6"/>
      <c r="F35" s="6"/>
      <c r="G35" s="43" t="s">
        <v>11</v>
      </c>
      <c r="H35" s="43"/>
    </row>
    <row r="36" spans="1:8" x14ac:dyDescent="0.25">
      <c r="A36" s="5"/>
      <c r="B36" s="2"/>
      <c r="C36" s="2"/>
      <c r="D36" s="2"/>
      <c r="E36" s="5"/>
      <c r="F36" s="5"/>
      <c r="G36" s="5"/>
      <c r="H36" s="5"/>
    </row>
    <row r="37" spans="1:8" x14ac:dyDescent="0.25">
      <c r="A37" s="5"/>
      <c r="B37" s="7"/>
      <c r="C37" s="2"/>
      <c r="D37" s="8"/>
      <c r="E37" s="5"/>
      <c r="F37" s="5"/>
      <c r="G37" s="5"/>
      <c r="H37" s="5"/>
    </row>
    <row r="38" spans="1:8" x14ac:dyDescent="0.25">
      <c r="B38" s="7"/>
      <c r="C38" s="9"/>
      <c r="D38" s="8"/>
    </row>
    <row r="39" spans="1:8" x14ac:dyDescent="0.25">
      <c r="B39" s="7"/>
      <c r="C39" s="9"/>
      <c r="D39" s="8"/>
    </row>
    <row r="41" spans="1:8" x14ac:dyDescent="0.25">
      <c r="A41" s="1"/>
      <c r="B41" s="6"/>
      <c r="C41" s="6"/>
      <c r="D41" s="6"/>
      <c r="E41" s="6"/>
      <c r="F41" s="6"/>
      <c r="G41" s="6"/>
      <c r="H41" s="6"/>
    </row>
    <row r="42" spans="1:8" x14ac:dyDescent="0.25">
      <c r="A42" s="1"/>
      <c r="B42" s="6"/>
      <c r="C42" s="6"/>
      <c r="D42" s="6"/>
      <c r="E42" s="6"/>
      <c r="F42" s="6"/>
      <c r="G42" s="43"/>
      <c r="H42" s="43"/>
    </row>
    <row r="43" spans="1:8" x14ac:dyDescent="0.25">
      <c r="A43" s="5"/>
      <c r="B43" s="5"/>
      <c r="C43" s="5"/>
      <c r="D43" s="5"/>
      <c r="E43" s="5"/>
      <c r="F43" s="5"/>
      <c r="G43" s="5"/>
      <c r="H43" s="5"/>
    </row>
    <row r="44" spans="1:8" x14ac:dyDescent="0.25">
      <c r="A44" s="5"/>
      <c r="B44" s="5"/>
      <c r="C44" s="5"/>
      <c r="D44" s="5"/>
      <c r="E44" s="5"/>
      <c r="F44" s="5"/>
      <c r="G44" s="5"/>
      <c r="H44" s="5"/>
    </row>
  </sheetData>
  <mergeCells count="21">
    <mergeCell ref="G42:H42"/>
    <mergeCell ref="C24:E24"/>
    <mergeCell ref="C25:E25"/>
    <mergeCell ref="C26:E26"/>
    <mergeCell ref="A29:H31"/>
    <mergeCell ref="G35:H35"/>
    <mergeCell ref="D33:E33"/>
    <mergeCell ref="G33:H33"/>
    <mergeCell ref="A4:G4"/>
    <mergeCell ref="A5:F5"/>
    <mergeCell ref="A6:G6"/>
    <mergeCell ref="A7:E7"/>
    <mergeCell ref="A8:F8"/>
    <mergeCell ref="A10:A11"/>
    <mergeCell ref="E10:E11"/>
    <mergeCell ref="C10:C11"/>
    <mergeCell ref="G10:G11"/>
    <mergeCell ref="H10:H11"/>
    <mergeCell ref="B10:B11"/>
    <mergeCell ref="D10:D11"/>
    <mergeCell ref="F10:F11"/>
  </mergeCells>
  <pageMargins left="0.7" right="0.7" top="0.75" bottom="0.75" header="0.3" footer="0.3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1C1E2-D635-45FF-9B4F-28601F423486}">
  <sheetPr>
    <pageSetUpPr fitToPage="1"/>
  </sheetPr>
  <dimension ref="A1:H38"/>
  <sheetViews>
    <sheetView tabSelected="1" zoomScale="90" zoomScaleNormal="90" workbookViewId="0">
      <selection activeCell="A5" sqref="A5:F5"/>
    </sheetView>
  </sheetViews>
  <sheetFormatPr defaultRowHeight="15" x14ac:dyDescent="0.25"/>
  <cols>
    <col min="1" max="1" width="4.7109375" customWidth="1"/>
    <col min="2" max="2" width="61.42578125" customWidth="1"/>
    <col min="3" max="3" width="9.42578125" customWidth="1"/>
    <col min="5" max="5" width="15.85546875" customWidth="1"/>
    <col min="6" max="6" width="14.28515625" customWidth="1"/>
    <col min="7" max="7" width="21.5703125" customWidth="1"/>
    <col min="8" max="8" width="25.140625" customWidth="1"/>
  </cols>
  <sheetData>
    <row r="1" spans="1:8" ht="17.25" customHeight="1" x14ac:dyDescent="0.25">
      <c r="A1" s="31"/>
      <c r="B1" s="31"/>
      <c r="C1" s="31"/>
      <c r="D1" s="31"/>
      <c r="E1" s="31"/>
      <c r="F1" s="30"/>
      <c r="G1" s="31"/>
      <c r="H1" s="31"/>
    </row>
    <row r="2" spans="1:8" ht="29.25" x14ac:dyDescent="0.25">
      <c r="A2" s="16" t="s">
        <v>1</v>
      </c>
      <c r="B2" s="28" t="s">
        <v>50</v>
      </c>
      <c r="C2" s="3"/>
      <c r="D2" s="27"/>
      <c r="E2" s="17" t="s">
        <v>57</v>
      </c>
      <c r="F2" s="32"/>
      <c r="G2" s="31"/>
      <c r="H2" s="31"/>
    </row>
    <row r="3" spans="1:8" ht="17.25" customHeight="1" x14ac:dyDescent="0.25">
      <c r="A3" s="31"/>
      <c r="B3" s="31"/>
      <c r="C3" s="31"/>
      <c r="D3" s="31"/>
      <c r="E3" s="31"/>
      <c r="F3" s="30"/>
      <c r="G3" s="31"/>
      <c r="H3" s="31"/>
    </row>
    <row r="4" spans="1:8" ht="19.5" customHeight="1" x14ac:dyDescent="0.25">
      <c r="A4" s="36" t="s">
        <v>19</v>
      </c>
      <c r="B4" s="36"/>
      <c r="C4" s="36"/>
      <c r="D4" s="36"/>
      <c r="E4" s="36"/>
      <c r="F4" s="36"/>
      <c r="G4" s="37"/>
      <c r="H4" s="31"/>
    </row>
    <row r="5" spans="1:8" x14ac:dyDescent="0.25">
      <c r="A5" s="56" t="s">
        <v>58</v>
      </c>
      <c r="B5" s="56"/>
      <c r="C5" s="56"/>
      <c r="D5" s="56"/>
      <c r="E5" s="56"/>
      <c r="F5" s="56"/>
      <c r="G5" s="31"/>
      <c r="H5" s="31"/>
    </row>
    <row r="6" spans="1:8" x14ac:dyDescent="0.25">
      <c r="A6" s="38" t="s">
        <v>48</v>
      </c>
      <c r="B6" s="39"/>
      <c r="C6" s="39"/>
      <c r="D6" s="39"/>
      <c r="E6" s="39"/>
      <c r="F6" s="39"/>
      <c r="G6" s="39"/>
      <c r="H6" s="31"/>
    </row>
    <row r="7" spans="1:8" x14ac:dyDescent="0.25">
      <c r="A7" s="40"/>
      <c r="B7" s="40"/>
      <c r="C7" s="40"/>
      <c r="D7" s="40"/>
      <c r="E7" s="40"/>
      <c r="F7" s="31"/>
      <c r="G7" s="31"/>
      <c r="H7" s="31"/>
    </row>
    <row r="8" spans="1:8" x14ac:dyDescent="0.25">
      <c r="A8" s="41" t="s">
        <v>21</v>
      </c>
      <c r="B8" s="41"/>
      <c r="C8" s="42"/>
      <c r="D8" s="42"/>
      <c r="E8" s="42"/>
      <c r="F8" s="42"/>
      <c r="G8" s="31"/>
      <c r="H8" s="31"/>
    </row>
    <row r="9" spans="1:8" ht="17.25" customHeight="1" x14ac:dyDescent="0.25">
      <c r="A9" s="31"/>
      <c r="B9" s="31"/>
      <c r="C9" s="31"/>
      <c r="D9" s="31"/>
      <c r="E9" s="31"/>
      <c r="F9" s="2"/>
      <c r="G9" s="31"/>
      <c r="H9" s="31"/>
    </row>
    <row r="10" spans="1:8" x14ac:dyDescent="0.25">
      <c r="A10" s="33" t="s">
        <v>2</v>
      </c>
      <c r="B10" s="35" t="s">
        <v>3</v>
      </c>
      <c r="C10" s="34" t="s">
        <v>0</v>
      </c>
      <c r="D10" s="34" t="s">
        <v>22</v>
      </c>
      <c r="E10" s="34" t="s">
        <v>26</v>
      </c>
      <c r="F10" s="34" t="s">
        <v>20</v>
      </c>
      <c r="G10" s="34" t="s">
        <v>17</v>
      </c>
      <c r="H10" s="34" t="s">
        <v>18</v>
      </c>
    </row>
    <row r="11" spans="1:8" ht="22.5" customHeight="1" x14ac:dyDescent="0.25">
      <c r="A11" s="33"/>
      <c r="B11" s="35"/>
      <c r="C11" s="34"/>
      <c r="D11" s="34"/>
      <c r="E11" s="34"/>
      <c r="F11" s="34"/>
      <c r="G11" s="34"/>
      <c r="H11" s="34"/>
    </row>
    <row r="12" spans="1:8" ht="20.25" customHeight="1" x14ac:dyDescent="0.25">
      <c r="A12" s="29">
        <v>1</v>
      </c>
      <c r="B12" s="22" t="s">
        <v>41</v>
      </c>
      <c r="C12" s="10" t="s">
        <v>16</v>
      </c>
      <c r="D12" s="25">
        <v>400</v>
      </c>
      <c r="E12" s="11"/>
      <c r="F12" s="12">
        <f t="shared" ref="F12:F17" si="0">E12*D12</f>
        <v>0</v>
      </c>
      <c r="G12" s="13"/>
      <c r="H12" s="13"/>
    </row>
    <row r="13" spans="1:8" ht="21.75" customHeight="1" x14ac:dyDescent="0.25">
      <c r="A13" s="29" t="s">
        <v>51</v>
      </c>
      <c r="B13" s="22" t="s">
        <v>42</v>
      </c>
      <c r="C13" s="26" t="s">
        <v>16</v>
      </c>
      <c r="D13" s="25">
        <v>45</v>
      </c>
      <c r="E13" s="11"/>
      <c r="F13" s="12">
        <f t="shared" si="0"/>
        <v>0</v>
      </c>
      <c r="G13" s="13"/>
      <c r="H13" s="13"/>
    </row>
    <row r="14" spans="1:8" ht="21.75" customHeight="1" x14ac:dyDescent="0.25">
      <c r="A14" s="29" t="s">
        <v>52</v>
      </c>
      <c r="B14" s="22" t="s">
        <v>43</v>
      </c>
      <c r="C14" s="26" t="s">
        <v>16</v>
      </c>
      <c r="D14" s="25">
        <v>45</v>
      </c>
      <c r="E14" s="11"/>
      <c r="F14" s="12">
        <f t="shared" si="0"/>
        <v>0</v>
      </c>
      <c r="G14" s="13"/>
      <c r="H14" s="13"/>
    </row>
    <row r="15" spans="1:8" ht="21.75" customHeight="1" x14ac:dyDescent="0.25">
      <c r="A15" s="29">
        <v>3</v>
      </c>
      <c r="B15" s="22" t="s">
        <v>44</v>
      </c>
      <c r="C15" s="26" t="s">
        <v>16</v>
      </c>
      <c r="D15" s="25">
        <v>320</v>
      </c>
      <c r="E15" s="11"/>
      <c r="F15" s="12">
        <f t="shared" si="0"/>
        <v>0</v>
      </c>
      <c r="G15" s="13"/>
      <c r="H15" s="13"/>
    </row>
    <row r="16" spans="1:8" ht="19.5" customHeight="1" x14ac:dyDescent="0.25">
      <c r="A16" s="29" t="s">
        <v>53</v>
      </c>
      <c r="B16" s="22" t="s">
        <v>45</v>
      </c>
      <c r="C16" s="26" t="s">
        <v>16</v>
      </c>
      <c r="D16" s="25">
        <v>15</v>
      </c>
      <c r="E16" s="11"/>
      <c r="F16" s="12">
        <f t="shared" si="0"/>
        <v>0</v>
      </c>
      <c r="G16" s="13"/>
      <c r="H16" s="13"/>
    </row>
    <row r="17" spans="1:8" ht="18" customHeight="1" x14ac:dyDescent="0.25">
      <c r="A17" s="29" t="s">
        <v>54</v>
      </c>
      <c r="B17" s="22" t="s">
        <v>45</v>
      </c>
      <c r="C17" s="26" t="s">
        <v>16</v>
      </c>
      <c r="D17" s="25">
        <v>15</v>
      </c>
      <c r="E17" s="11"/>
      <c r="F17" s="12">
        <f t="shared" si="0"/>
        <v>0</v>
      </c>
      <c r="G17" s="13"/>
      <c r="H17" s="13"/>
    </row>
    <row r="18" spans="1:8" ht="32.25" customHeight="1" x14ac:dyDescent="0.25">
      <c r="A18" s="2"/>
      <c r="B18" s="2"/>
      <c r="C18" s="44" t="s">
        <v>28</v>
      </c>
      <c r="D18" s="45"/>
      <c r="E18" s="46"/>
      <c r="F18" s="14">
        <f>SUM(F12:F17)</f>
        <v>0</v>
      </c>
      <c r="G18" s="2"/>
      <c r="H18" s="2"/>
    </row>
    <row r="19" spans="1:8" ht="17.25" customHeight="1" x14ac:dyDescent="0.25">
      <c r="A19" s="2"/>
      <c r="B19" s="2"/>
      <c r="C19" s="47" t="s">
        <v>24</v>
      </c>
      <c r="D19" s="48"/>
      <c r="E19" s="49"/>
      <c r="F19" s="15">
        <f>F20-F18</f>
        <v>0</v>
      </c>
      <c r="G19" s="2"/>
      <c r="H19" s="2"/>
    </row>
    <row r="20" spans="1:8" ht="25.5" customHeight="1" x14ac:dyDescent="0.25">
      <c r="A20" s="2"/>
      <c r="B20" s="2"/>
      <c r="C20" s="50" t="s">
        <v>25</v>
      </c>
      <c r="D20" s="51"/>
      <c r="E20" s="52"/>
      <c r="F20" s="12">
        <f>F18*1.22</f>
        <v>0</v>
      </c>
      <c r="G20" s="2"/>
      <c r="H20" s="2"/>
    </row>
    <row r="21" spans="1:8" ht="16.5" customHeight="1" x14ac:dyDescent="0.25">
      <c r="A21" s="2"/>
      <c r="B21" s="2"/>
      <c r="C21" s="18"/>
      <c r="D21" s="19"/>
      <c r="E21" s="19"/>
      <c r="F21" s="21"/>
      <c r="G21" s="2"/>
      <c r="H21" s="2"/>
    </row>
    <row r="22" spans="1:8" ht="15.75" customHeight="1" x14ac:dyDescent="0.25">
      <c r="A22" s="2"/>
      <c r="B22" s="2"/>
      <c r="C22" s="18"/>
      <c r="D22" s="19"/>
      <c r="E22" s="19"/>
      <c r="F22" s="20"/>
      <c r="G22" s="2"/>
      <c r="H22" s="2"/>
    </row>
    <row r="23" spans="1:8" x14ac:dyDescent="0.25">
      <c r="A23" s="53" t="s">
        <v>59</v>
      </c>
      <c r="B23" s="53"/>
      <c r="C23" s="53"/>
      <c r="D23" s="53"/>
      <c r="E23" s="53"/>
      <c r="F23" s="53"/>
      <c r="G23" s="53"/>
      <c r="H23" s="53"/>
    </row>
    <row r="24" spans="1:8" x14ac:dyDescent="0.25">
      <c r="A24" s="53"/>
      <c r="B24" s="53"/>
      <c r="C24" s="53"/>
      <c r="D24" s="53"/>
      <c r="E24" s="53"/>
      <c r="F24" s="53"/>
      <c r="G24" s="53"/>
      <c r="H24" s="53"/>
    </row>
    <row r="25" spans="1:8" x14ac:dyDescent="0.25">
      <c r="A25" s="53"/>
      <c r="B25" s="53"/>
      <c r="C25" s="53"/>
      <c r="D25" s="53"/>
      <c r="E25" s="53"/>
      <c r="F25" s="53"/>
      <c r="G25" s="53"/>
      <c r="H25" s="53"/>
    </row>
    <row r="26" spans="1:8" x14ac:dyDescent="0.25">
      <c r="A26" s="31"/>
      <c r="B26" s="31"/>
      <c r="C26" s="31"/>
      <c r="D26" s="31"/>
      <c r="E26" s="31"/>
      <c r="F26" s="31"/>
      <c r="G26" s="31"/>
      <c r="H26" s="31"/>
    </row>
    <row r="27" spans="1:8" ht="22.5" customHeight="1" x14ac:dyDescent="0.25">
      <c r="A27" s="1" t="s">
        <v>9</v>
      </c>
      <c r="B27" s="6"/>
      <c r="C27" s="6"/>
      <c r="D27" s="43" t="s">
        <v>10</v>
      </c>
      <c r="E27" s="43"/>
      <c r="F27" s="6"/>
      <c r="G27" s="54" t="s">
        <v>27</v>
      </c>
      <c r="H27" s="55"/>
    </row>
    <row r="28" spans="1:8" x14ac:dyDescent="0.25">
      <c r="A28" s="1"/>
      <c r="B28" s="6"/>
      <c r="C28" s="6"/>
      <c r="D28" s="6"/>
      <c r="E28" s="6"/>
      <c r="F28" s="6"/>
      <c r="G28" s="6"/>
      <c r="H28" s="6"/>
    </row>
    <row r="29" spans="1:8" x14ac:dyDescent="0.25">
      <c r="A29" s="1" t="s">
        <v>11</v>
      </c>
      <c r="B29" s="6"/>
      <c r="C29" s="6"/>
      <c r="D29" s="6"/>
      <c r="E29" s="6"/>
      <c r="F29" s="6"/>
      <c r="G29" s="43" t="s">
        <v>11</v>
      </c>
      <c r="H29" s="43"/>
    </row>
    <row r="30" spans="1:8" x14ac:dyDescent="0.25">
      <c r="A30" s="31"/>
      <c r="B30" s="2"/>
      <c r="C30" s="2"/>
      <c r="D30" s="2"/>
      <c r="E30" s="31"/>
      <c r="F30" s="31"/>
      <c r="G30" s="31"/>
      <c r="H30" s="31"/>
    </row>
    <row r="31" spans="1:8" x14ac:dyDescent="0.25">
      <c r="A31" s="31"/>
      <c r="B31" s="7"/>
      <c r="C31" s="2"/>
      <c r="D31" s="8"/>
      <c r="E31" s="31"/>
      <c r="F31" s="31"/>
      <c r="G31" s="31"/>
      <c r="H31" s="31"/>
    </row>
    <row r="32" spans="1:8" x14ac:dyDescent="0.25">
      <c r="B32" s="7"/>
      <c r="C32" s="9"/>
      <c r="D32" s="8"/>
    </row>
    <row r="33" spans="1:8" x14ac:dyDescent="0.25">
      <c r="B33" s="7"/>
      <c r="C33" s="9"/>
      <c r="D33" s="8"/>
    </row>
    <row r="35" spans="1:8" x14ac:dyDescent="0.25">
      <c r="A35" s="1"/>
      <c r="B35" s="6"/>
      <c r="C35" s="6"/>
      <c r="D35" s="6"/>
      <c r="E35" s="6"/>
      <c r="F35" s="6"/>
      <c r="G35" s="6"/>
      <c r="H35" s="6"/>
    </row>
    <row r="36" spans="1:8" x14ac:dyDescent="0.25">
      <c r="A36" s="1"/>
      <c r="B36" s="6"/>
      <c r="C36" s="6"/>
      <c r="D36" s="6"/>
      <c r="E36" s="6"/>
      <c r="F36" s="6"/>
      <c r="G36" s="43"/>
      <c r="H36" s="43"/>
    </row>
    <row r="37" spans="1:8" x14ac:dyDescent="0.25">
      <c r="A37" s="31"/>
      <c r="B37" s="31"/>
      <c r="C37" s="31"/>
      <c r="D37" s="31"/>
      <c r="E37" s="31"/>
      <c r="F37" s="31"/>
      <c r="G37" s="31"/>
      <c r="H37" s="31"/>
    </row>
    <row r="38" spans="1:8" x14ac:dyDescent="0.25">
      <c r="A38" s="31"/>
      <c r="B38" s="31"/>
      <c r="C38" s="31"/>
      <c r="D38" s="31"/>
      <c r="E38" s="31"/>
      <c r="F38" s="31"/>
      <c r="G38" s="31"/>
      <c r="H38" s="31"/>
    </row>
  </sheetData>
  <mergeCells count="21">
    <mergeCell ref="G29:H29"/>
    <mergeCell ref="G36:H36"/>
    <mergeCell ref="H10:H11"/>
    <mergeCell ref="C18:E18"/>
    <mergeCell ref="C19:E19"/>
    <mergeCell ref="A23:H25"/>
    <mergeCell ref="D27:E27"/>
    <mergeCell ref="G27:H27"/>
    <mergeCell ref="C20:E20"/>
    <mergeCell ref="A10:A11"/>
    <mergeCell ref="B10:B11"/>
    <mergeCell ref="C10:C11"/>
    <mergeCell ref="D10:D11"/>
    <mergeCell ref="E10:E11"/>
    <mergeCell ref="F10:F11"/>
    <mergeCell ref="G10:G11"/>
    <mergeCell ref="A4:G4"/>
    <mergeCell ref="A5:F5"/>
    <mergeCell ref="A6:G6"/>
    <mergeCell ref="A7:E7"/>
    <mergeCell ref="A8:F8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Predračun SKLOP 1</vt:lpstr>
      <vt:lpstr>Predračun SKLOP 2</vt:lpstr>
      <vt:lpstr>'Predračun SKLOP 1'!Področje_tiskanja</vt:lpstr>
      <vt:lpstr>'Predračun SKLOP 2'!Področje_tiskanja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Darko Pintaric</dc:creator>
  <cp:lastModifiedBy>Jana Nahtigal</cp:lastModifiedBy>
  <cp:lastPrinted>2023-07-31T11:33:18Z</cp:lastPrinted>
  <dcterms:created xsi:type="dcterms:W3CDTF">2009-08-11T10:24:31Z</dcterms:created>
  <dcterms:modified xsi:type="dcterms:W3CDTF">2025-04-11T10:41:58Z</dcterms:modified>
</cp:coreProperties>
</file>