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obnova vodovoda" sheetId="1" r:id="rId1"/>
  </sheets>
  <externalReferences>
    <externalReference r:id="rId4"/>
  </externalReferences>
  <definedNames>
    <definedName name="Izm_11.005">#REF!</definedName>
    <definedName name="Izm_11.006">#REF!</definedName>
    <definedName name="Izm_11.007">#REF!</definedName>
    <definedName name="Izm_11.009">#REF!</definedName>
    <definedName name="oznaka">#REF!</definedName>
    <definedName name="s_Prip_del">#REF!</definedName>
    <definedName name="skA">'[1]STRUŠKA II'!$H$27</definedName>
    <definedName name="SU_MONTDELA">#REF!</definedName>
    <definedName name="SU_NABAVAMAT">#REF!</definedName>
    <definedName name="SU_ZEMDELA">#REF!</definedName>
    <definedName name="Sub_11">#REF!</definedName>
    <definedName name="Sub_12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<sst xmlns="http://schemas.openxmlformats.org/spreadsheetml/2006/main" count="22" uniqueCount="17">
  <si>
    <t>seštevek</t>
  </si>
  <si>
    <t>EUR</t>
  </si>
  <si>
    <t xml:space="preserve">PONUDBENA VREDNOST </t>
  </si>
  <si>
    <t>OBNOVA VODOVODA</t>
  </si>
  <si>
    <t xml:space="preserve">Obnova dveh vzporednih primarnih oskrbovalnih vodovodov PVC d400 na odseku med vodarno Brest in odcepom za naselje Tomišelj v dolžini 750 metrov po metodi uvlačenja novih cevi v obstoječe LŽ oz. PVC cevi. </t>
  </si>
  <si>
    <t>Obnova se bo izvajala po etapah, ena cev naenkrat - med izvajanjem del mora vodovod po enem cevovodu delovati nemoteno.</t>
  </si>
  <si>
    <t>davek na dodano vrednost  22%</t>
  </si>
  <si>
    <t>priprava gradbišča (premik strojev, garnitur, …)</t>
  </si>
  <si>
    <t>kpl</t>
  </si>
  <si>
    <t>Naročnik bo izvajalcu zagotovil dostop v jašku na lokaciji Vodarne Brest, izhodno odprtino (jašek) na parkirišču Pokopališča Tomišelj in vmesno kontrolno odprtino na sami trasi.</t>
  </si>
  <si>
    <t>m'</t>
  </si>
  <si>
    <t>izvedba izpiranja cevovoda</t>
  </si>
  <si>
    <t>nepredvidena dela</t>
  </si>
  <si>
    <t>sanacija cevovoda z uvlačenjem cevi z zagotavitvijo minimalnega notranjega premera DN340, minimalno PN16, vključno z dobavo in montažo 4 fazonskih kosov</t>
  </si>
  <si>
    <t>izvedba tlačnega preizkusa obnovljenega cevovoda po standardu SIST EN 805:2000, z dopolnitvami JP VO-KA Snaga d.o.o., vključno s pridobitvijo ustreznega zapisnika</t>
  </si>
  <si>
    <t>izvedba dezinfekcije in izpiranja obnovljenega cevovoda po standardu SIST EN 805:2000, z dopolnitvami JP VO-KA Snaga d.o.o., vključno s pridobitvijo ustreznega zapisnika</t>
  </si>
  <si>
    <t>3%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</si>
</sst>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 quotePrefix="1">
      <alignment wrapText="1"/>
    </xf>
    <xf numFmtId="4" fontId="3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Delo%20Hidroin&#382;eniring\Klini&#269;ni%20center\Projekt\Predra&#269;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1">
        <row r="27">
          <cell r="H27">
            <v>9542903.16979917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5" sqref="B25"/>
    </sheetView>
  </sheetViews>
  <sheetFormatPr defaultColWidth="9.125" defaultRowHeight="12.75"/>
  <cols>
    <col min="1" max="1" width="3.625" style="1" customWidth="1"/>
    <col min="2" max="2" width="39.625" style="2" customWidth="1"/>
    <col min="3" max="3" width="6.00390625" style="3" customWidth="1"/>
    <col min="4" max="4" width="9.00390625" style="4" customWidth="1"/>
    <col min="5" max="5" width="10.25390625" style="4" customWidth="1"/>
    <col min="6" max="6" width="15.875" style="4" customWidth="1"/>
    <col min="7" max="16384" width="9.125" style="4" customWidth="1"/>
  </cols>
  <sheetData>
    <row r="1" ht="16.5">
      <c r="B1" s="21" t="s">
        <v>3</v>
      </c>
    </row>
    <row r="3" spans="2:6" ht="45" customHeight="1">
      <c r="B3" s="22" t="s">
        <v>4</v>
      </c>
      <c r="C3" s="22"/>
      <c r="D3" s="22"/>
      <c r="E3" s="22"/>
      <c r="F3" s="22"/>
    </row>
    <row r="4" spans="2:6" ht="16.5">
      <c r="B4" s="22"/>
      <c r="C4" s="22"/>
      <c r="D4" s="22"/>
      <c r="E4" s="22"/>
      <c r="F4" s="22"/>
    </row>
    <row r="5" spans="2:6" ht="35.25" customHeight="1">
      <c r="B5" s="22" t="s">
        <v>5</v>
      </c>
      <c r="C5" s="22"/>
      <c r="D5" s="22"/>
      <c r="E5" s="22"/>
      <c r="F5" s="22"/>
    </row>
    <row r="6" spans="2:6" ht="16.5">
      <c r="B6" s="22"/>
      <c r="C6" s="22"/>
      <c r="D6" s="22"/>
      <c r="E6" s="22"/>
      <c r="F6" s="22"/>
    </row>
    <row r="7" spans="2:6" ht="35.25" customHeight="1">
      <c r="B7" s="22" t="s">
        <v>9</v>
      </c>
      <c r="C7" s="22"/>
      <c r="D7" s="22"/>
      <c r="E7" s="22"/>
      <c r="F7" s="22"/>
    </row>
    <row r="10" spans="1:6" ht="12.75">
      <c r="A10" s="1">
        <v>1</v>
      </c>
      <c r="B10" s="2" t="s">
        <v>7</v>
      </c>
      <c r="C10" s="3" t="s">
        <v>8</v>
      </c>
      <c r="D10" s="4">
        <v>1</v>
      </c>
      <c r="E10" s="4">
        <v>0</v>
      </c>
      <c r="F10" s="4">
        <f>+D10*E10</f>
        <v>0</v>
      </c>
    </row>
    <row r="12" spans="1:6" ht="38.25">
      <c r="A12" s="1">
        <v>2</v>
      </c>
      <c r="B12" s="2" t="s">
        <v>13</v>
      </c>
      <c r="C12" s="3" t="s">
        <v>10</v>
      </c>
      <c r="D12" s="4">
        <v>1500</v>
      </c>
      <c r="E12" s="4">
        <v>0</v>
      </c>
      <c r="F12" s="4">
        <f>+D12*E12</f>
        <v>0</v>
      </c>
    </row>
    <row r="14" spans="1:6" ht="12.75">
      <c r="A14" s="1">
        <v>3</v>
      </c>
      <c r="B14" s="2" t="s">
        <v>11</v>
      </c>
      <c r="C14" s="3" t="s">
        <v>8</v>
      </c>
      <c r="D14" s="4">
        <v>2</v>
      </c>
      <c r="E14" s="4">
        <v>0</v>
      </c>
      <c r="F14" s="4">
        <f>+D14*E14</f>
        <v>0</v>
      </c>
    </row>
    <row r="16" spans="1:6" ht="51">
      <c r="A16" s="1">
        <v>4</v>
      </c>
      <c r="B16" s="2" t="s">
        <v>14</v>
      </c>
      <c r="C16" s="3" t="s">
        <v>8</v>
      </c>
      <c r="D16" s="4">
        <v>2</v>
      </c>
      <c r="E16" s="4">
        <v>0</v>
      </c>
      <c r="F16" s="4">
        <f>+D16*E16</f>
        <v>0</v>
      </c>
    </row>
    <row r="18" spans="1:6" ht="51">
      <c r="A18" s="1">
        <v>5</v>
      </c>
      <c r="B18" s="2" t="s">
        <v>15</v>
      </c>
      <c r="C18" s="3" t="s">
        <v>8</v>
      </c>
      <c r="D18" s="4">
        <v>2</v>
      </c>
      <c r="E18" s="4">
        <v>0</v>
      </c>
      <c r="F18" s="4">
        <f>+D18*E18</f>
        <v>0</v>
      </c>
    </row>
    <row r="20" spans="1:6" ht="13.5">
      <c r="A20" s="1">
        <v>99</v>
      </c>
      <c r="B20" s="2" t="s">
        <v>12</v>
      </c>
      <c r="D20" s="5" t="s">
        <v>16</v>
      </c>
      <c r="E20" s="6">
        <f>SUM(F10:F19)</f>
        <v>0</v>
      </c>
      <c r="F20" s="4">
        <f>+D20*E20</f>
        <v>0</v>
      </c>
    </row>
    <row r="21" spans="2:6" ht="12.75">
      <c r="B21" s="7"/>
      <c r="C21" s="8"/>
      <c r="D21" s="9"/>
      <c r="E21" s="9"/>
      <c r="F21" s="9"/>
    </row>
    <row r="22" spans="1:9" s="12" customFormat="1" ht="12.75">
      <c r="A22" s="10"/>
      <c r="B22" s="2"/>
      <c r="C22" s="11"/>
      <c r="D22" s="11"/>
      <c r="E22" s="11"/>
      <c r="F22" s="11"/>
      <c r="G22" s="11"/>
      <c r="H22" s="11"/>
      <c r="I22" s="11"/>
    </row>
    <row r="23" spans="1:9" s="12" customFormat="1" ht="12.75">
      <c r="A23" s="10"/>
      <c r="B23" s="2" t="s">
        <v>0</v>
      </c>
      <c r="C23" s="11"/>
      <c r="D23" s="11"/>
      <c r="E23" s="13" t="s">
        <v>1</v>
      </c>
      <c r="F23" s="13">
        <f>SUM(F10:F21)</f>
        <v>0</v>
      </c>
      <c r="G23" s="11"/>
      <c r="H23" s="11"/>
      <c r="I23" s="11"/>
    </row>
    <row r="24" spans="1:9" s="12" customFormat="1" ht="12.75">
      <c r="A24" s="10"/>
      <c r="B24" s="2" t="s">
        <v>6</v>
      </c>
      <c r="C24" s="11"/>
      <c r="D24" s="11"/>
      <c r="E24" s="14" t="s">
        <v>1</v>
      </c>
      <c r="F24" s="14">
        <f>+F23*0.22</f>
        <v>0</v>
      </c>
      <c r="G24" s="11"/>
      <c r="H24" s="11"/>
      <c r="I24" s="11"/>
    </row>
    <row r="25" spans="1:9" s="12" customFormat="1" ht="13.5" thickBot="1">
      <c r="A25" s="10"/>
      <c r="B25" s="15"/>
      <c r="C25" s="16"/>
      <c r="D25" s="16"/>
      <c r="E25" s="16"/>
      <c r="F25" s="16"/>
      <c r="G25" s="11"/>
      <c r="H25" s="11"/>
      <c r="I25" s="11"/>
    </row>
    <row r="26" spans="1:9" s="12" customFormat="1" ht="12.75">
      <c r="A26" s="10"/>
      <c r="B26" s="2"/>
      <c r="C26" s="11"/>
      <c r="D26" s="11"/>
      <c r="E26" s="11"/>
      <c r="F26" s="11"/>
      <c r="G26" s="11"/>
      <c r="H26" s="11"/>
      <c r="I26" s="11"/>
    </row>
    <row r="27" spans="1:9" s="20" customFormat="1" ht="12.75">
      <c r="A27" s="17"/>
      <c r="B27" s="18" t="s">
        <v>2</v>
      </c>
      <c r="C27" s="19"/>
      <c r="D27" s="19"/>
      <c r="E27" s="19" t="s">
        <v>1</v>
      </c>
      <c r="F27" s="19">
        <f>+F23+F24</f>
        <v>0</v>
      </c>
      <c r="G27" s="19"/>
      <c r="H27" s="19"/>
      <c r="I27" s="19"/>
    </row>
  </sheetData>
  <sheetProtection/>
  <mergeCells count="5">
    <mergeCell ref="B3:F3"/>
    <mergeCell ref="B6:F6"/>
    <mergeCell ref="B7:F7"/>
    <mergeCell ref="B4:F4"/>
    <mergeCell ref="B5:F5"/>
  </mergeCells>
  <printOptions/>
  <pageMargins left="0.83" right="0.34" top="1" bottom="1.16" header="0.37" footer="0"/>
  <pageSetup horizontalDpi="1200" verticalDpi="1200" orientation="portrait" paperSize="9" r:id="rId1"/>
  <headerFooter alignWithMargins="0">
    <oddHeader>&amp;L&amp;A</oddHeader>
    <oddFooter>&amp;Rstran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Domen Dežman</cp:lastModifiedBy>
  <dcterms:created xsi:type="dcterms:W3CDTF">2019-08-09T08:32:28Z</dcterms:created>
  <dcterms:modified xsi:type="dcterms:W3CDTF">2020-09-21T06:49:51Z</dcterms:modified>
  <cp:category/>
  <cp:version/>
  <cp:contentType/>
  <cp:contentStatus/>
</cp:coreProperties>
</file>